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9675"/>
  </bookViews>
  <sheets>
    <sheet name="Sheet1" sheetId="49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26" i="49"/>
  <c r="F126"/>
  <c r="H125"/>
  <c r="F125"/>
  <c r="H124"/>
  <c r="F124"/>
  <c r="H123"/>
  <c r="F123"/>
  <c r="H122"/>
  <c r="F122"/>
  <c r="H121"/>
  <c r="F121"/>
  <c r="H120"/>
  <c r="F120"/>
  <c r="H119"/>
  <c r="F119"/>
  <c r="H118"/>
  <c r="F118"/>
  <c r="H117"/>
  <c r="F117"/>
  <c r="H116"/>
  <c r="F116"/>
  <c r="H115"/>
  <c r="F115"/>
  <c r="H114"/>
  <c r="F114"/>
  <c r="H113"/>
  <c r="F113"/>
  <c r="H112"/>
  <c r="F112"/>
  <c r="H111"/>
  <c r="F111"/>
  <c r="H110"/>
  <c r="F110"/>
  <c r="H109"/>
  <c r="F109"/>
  <c r="H108"/>
  <c r="F108"/>
  <c r="H107"/>
  <c r="F107"/>
  <c r="H106"/>
  <c r="F106"/>
  <c r="H105"/>
  <c r="F105"/>
  <c r="H104"/>
  <c r="F104"/>
  <c r="H103"/>
  <c r="F103"/>
  <c r="H102"/>
  <c r="F102"/>
  <c r="H101"/>
  <c r="F101"/>
  <c r="H100"/>
  <c r="F100"/>
  <c r="H99"/>
  <c r="F99"/>
  <c r="F98"/>
  <c r="F97"/>
  <c r="H96"/>
  <c r="F96"/>
  <c r="H95"/>
  <c r="F95"/>
  <c r="H94"/>
  <c r="F94"/>
  <c r="H93"/>
  <c r="F93"/>
  <c r="F92"/>
  <c r="H91"/>
  <c r="F91"/>
  <c r="I91" s="1"/>
  <c r="H90"/>
  <c r="F90"/>
  <c r="I90" s="1"/>
  <c r="H89"/>
  <c r="F89"/>
  <c r="I89" s="1"/>
  <c r="H88"/>
  <c r="F88"/>
  <c r="I88" s="1"/>
  <c r="H87"/>
  <c r="F87"/>
  <c r="I87" s="1"/>
  <c r="H86"/>
  <c r="F86"/>
  <c r="I86" s="1"/>
  <c r="H85"/>
  <c r="F85"/>
  <c r="I85" s="1"/>
  <c r="H84"/>
  <c r="F84"/>
  <c r="I84" s="1"/>
  <c r="H83"/>
  <c r="F83"/>
  <c r="I83" s="1"/>
  <c r="H82"/>
  <c r="F82"/>
  <c r="I82" s="1"/>
  <c r="H81"/>
  <c r="F81"/>
  <c r="I81" s="1"/>
  <c r="H80"/>
  <c r="F80"/>
  <c r="I80" s="1"/>
  <c r="H79"/>
  <c r="F79"/>
  <c r="I79" s="1"/>
  <c r="H78"/>
  <c r="F78"/>
  <c r="I78" s="1"/>
  <c r="H77"/>
  <c r="F77"/>
  <c r="I77" s="1"/>
  <c r="H76"/>
  <c r="F76"/>
  <c r="I76" s="1"/>
  <c r="H75"/>
  <c r="F75"/>
  <c r="I75" s="1"/>
  <c r="H74"/>
  <c r="F74"/>
  <c r="I74" s="1"/>
  <c r="H73"/>
  <c r="F73"/>
  <c r="H72"/>
  <c r="F72"/>
  <c r="I72" s="1"/>
  <c r="H71"/>
  <c r="F71"/>
  <c r="I71" s="1"/>
  <c r="H70"/>
  <c r="F70"/>
  <c r="I70" s="1"/>
  <c r="H69"/>
  <c r="F69"/>
  <c r="I69" s="1"/>
  <c r="H68"/>
  <c r="F68"/>
  <c r="I68" s="1"/>
  <c r="H67"/>
  <c r="F67"/>
  <c r="I67" s="1"/>
  <c r="H66"/>
  <c r="F66"/>
  <c r="I66" s="1"/>
  <c r="H65"/>
  <c r="F65"/>
  <c r="I65" s="1"/>
  <c r="H64"/>
  <c r="F64"/>
  <c r="I64" s="1"/>
  <c r="H63"/>
  <c r="F63"/>
  <c r="I63" s="1"/>
  <c r="H62"/>
  <c r="F62"/>
  <c r="I62" s="1"/>
  <c r="H61"/>
  <c r="F61"/>
  <c r="I61" s="1"/>
  <c r="H60"/>
  <c r="F60"/>
  <c r="I60" s="1"/>
  <c r="H59"/>
  <c r="F59"/>
  <c r="I59" s="1"/>
  <c r="H58"/>
  <c r="F58"/>
  <c r="I58" s="1"/>
  <c r="H57"/>
  <c r="F57"/>
  <c r="I57" s="1"/>
  <c r="H56"/>
  <c r="F56"/>
  <c r="I56" s="1"/>
  <c r="H55"/>
  <c r="F55"/>
  <c r="I55" s="1"/>
  <c r="H54"/>
  <c r="F54"/>
  <c r="I54" s="1"/>
  <c r="H53"/>
  <c r="F53"/>
  <c r="I53" s="1"/>
  <c r="H52"/>
  <c r="F52"/>
  <c r="I52" s="1"/>
  <c r="H51"/>
  <c r="F51"/>
  <c r="I51" s="1"/>
  <c r="H50"/>
  <c r="F50"/>
  <c r="I50" s="1"/>
  <c r="H49"/>
  <c r="F49"/>
  <c r="I49" s="1"/>
  <c r="H48"/>
  <c r="F48"/>
  <c r="I48" s="1"/>
  <c r="H47"/>
  <c r="F47"/>
  <c r="I47" s="1"/>
  <c r="H46"/>
  <c r="F46"/>
  <c r="I46" s="1"/>
  <c r="H45"/>
  <c r="F45"/>
  <c r="I45" s="1"/>
  <c r="H44"/>
  <c r="F44"/>
  <c r="I44" s="1"/>
  <c r="H43"/>
  <c r="F43"/>
  <c r="I43" s="1"/>
  <c r="H42"/>
  <c r="F42"/>
  <c r="I42" s="1"/>
  <c r="H41"/>
  <c r="F41"/>
  <c r="I41" s="1"/>
  <c r="H40"/>
  <c r="F40"/>
  <c r="I40" s="1"/>
  <c r="H39"/>
  <c r="F39"/>
  <c r="I39" s="1"/>
  <c r="H38"/>
  <c r="F38"/>
  <c r="I38" s="1"/>
  <c r="H37"/>
  <c r="F37"/>
  <c r="I37" s="1"/>
  <c r="H36"/>
  <c r="F36"/>
  <c r="I36" s="1"/>
  <c r="H35"/>
  <c r="F35"/>
  <c r="I35" s="1"/>
  <c r="H34"/>
  <c r="F34"/>
  <c r="I34" s="1"/>
  <c r="H33"/>
  <c r="F33"/>
  <c r="I33" s="1"/>
  <c r="H32"/>
  <c r="F32"/>
  <c r="I32" s="1"/>
  <c r="H31"/>
  <c r="F31"/>
  <c r="I31" s="1"/>
  <c r="H30"/>
  <c r="F30"/>
  <c r="I30" s="1"/>
  <c r="H29"/>
  <c r="F29"/>
  <c r="I29" s="1"/>
  <c r="H28"/>
  <c r="F28"/>
  <c r="I28" s="1"/>
  <c r="H27"/>
  <c r="F27"/>
  <c r="I27" s="1"/>
  <c r="H26"/>
  <c r="F26"/>
  <c r="I26" s="1"/>
  <c r="H25"/>
  <c r="F25"/>
  <c r="I25" s="1"/>
  <c r="H24"/>
  <c r="F24"/>
  <c r="I24" s="1"/>
  <c r="H23"/>
  <c r="F23"/>
  <c r="I23" s="1"/>
  <c r="H22"/>
  <c r="F22"/>
  <c r="I22" s="1"/>
  <c r="H21"/>
  <c r="F21"/>
  <c r="I21" s="1"/>
  <c r="H20"/>
  <c r="F20"/>
  <c r="I20" s="1"/>
  <c r="H19"/>
  <c r="F19"/>
  <c r="I19" s="1"/>
  <c r="H18"/>
  <c r="F18"/>
  <c r="I18" s="1"/>
  <c r="H17"/>
  <c r="F17"/>
  <c r="I17" s="1"/>
  <c r="H16"/>
  <c r="F16"/>
  <c r="I16" s="1"/>
  <c r="H15"/>
  <c r="F15"/>
  <c r="I15" s="1"/>
  <c r="H14"/>
  <c r="F14"/>
  <c r="I14" s="1"/>
  <c r="H13"/>
  <c r="F13"/>
  <c r="I13" s="1"/>
  <c r="H12"/>
  <c r="F12"/>
  <c r="I12" s="1"/>
  <c r="H11"/>
  <c r="F11"/>
  <c r="I11" s="1"/>
  <c r="H10"/>
  <c r="F10"/>
  <c r="I10" s="1"/>
  <c r="H9"/>
  <c r="F9"/>
  <c r="I9" s="1"/>
  <c r="H8"/>
  <c r="F8"/>
  <c r="I8" s="1"/>
  <c r="H7"/>
  <c r="F7"/>
  <c r="I7" s="1"/>
  <c r="H6"/>
  <c r="F6"/>
  <c r="I6" s="1"/>
  <c r="H5"/>
  <c r="F5"/>
  <c r="I5" s="1"/>
  <c r="F4"/>
  <c r="F3"/>
  <c r="I93" l="1"/>
  <c r="I94"/>
  <c r="I95"/>
  <c r="I96"/>
  <c r="I99"/>
  <c r="I100"/>
  <c r="I101"/>
  <c r="I102"/>
  <c r="I103"/>
  <c r="I104"/>
  <c r="I105"/>
  <c r="I106"/>
  <c r="I107"/>
  <c r="I108"/>
  <c r="I109"/>
  <c r="I110"/>
  <c r="I111"/>
  <c r="I112"/>
  <c r="I113"/>
  <c r="I114"/>
  <c r="I115"/>
  <c r="I116"/>
  <c r="I117"/>
  <c r="I118"/>
  <c r="I119"/>
  <c r="I120"/>
  <c r="I121"/>
  <c r="I122"/>
  <c r="I123"/>
  <c r="I124"/>
  <c r="I125"/>
  <c r="I126"/>
  <c r="I73"/>
</calcChain>
</file>

<file path=xl/comments1.xml><?xml version="1.0" encoding="utf-8"?>
<comments xmlns="http://schemas.openxmlformats.org/spreadsheetml/2006/main">
  <authors>
    <author>Administrator</author>
  </authors>
  <commentList>
    <comment ref="C8" authorId="0">
      <text>
        <r>
          <rPr>
            <sz val="9"/>
            <rFont val="宋体"/>
            <charset val="134"/>
          </rPr>
          <t>准考证号编排规则：第1、2位代表年份，第3、4位代表报考岗位代码，第5、6位代表考场号，第7、8位代表座位号，第9、10、11位代表序号。</t>
        </r>
      </text>
    </comment>
  </commentList>
</comments>
</file>

<file path=xl/sharedStrings.xml><?xml version="1.0" encoding="utf-8"?>
<sst xmlns="http://schemas.openxmlformats.org/spreadsheetml/2006/main" count="274" uniqueCount="156">
  <si>
    <t>2025年公开选调安顺市实验学校阅山校区教师面试成绩及总成绩</t>
  </si>
  <si>
    <t>序号</t>
  </si>
  <si>
    <t>姓名</t>
  </si>
  <si>
    <t>准考证号</t>
  </si>
  <si>
    <t>报考岗位代码及名称</t>
  </si>
  <si>
    <t>笔试分数</t>
  </si>
  <si>
    <t>笔试折算分</t>
  </si>
  <si>
    <t>面试分数</t>
  </si>
  <si>
    <t>总分</t>
  </si>
  <si>
    <t>备注</t>
  </si>
  <si>
    <t>罗玉双</t>
  </si>
  <si>
    <t>01小学语文</t>
  </si>
  <si>
    <t>面试缺考</t>
  </si>
  <si>
    <t>杨秋露</t>
  </si>
  <si>
    <t>王迪</t>
  </si>
  <si>
    <t>蒙瑶</t>
  </si>
  <si>
    <t>李丽</t>
  </si>
  <si>
    <t>齐玲霞</t>
  </si>
  <si>
    <t>温蓉</t>
  </si>
  <si>
    <t>杨露</t>
  </si>
  <si>
    <t>王树婧</t>
  </si>
  <si>
    <t>郭承霞</t>
  </si>
  <si>
    <t>甘露露</t>
  </si>
  <si>
    <t>文奇米</t>
  </si>
  <si>
    <t>代玉莲</t>
  </si>
  <si>
    <t>熊超</t>
  </si>
  <si>
    <t>姚艳菲</t>
  </si>
  <si>
    <t>尹娅</t>
  </si>
  <si>
    <t>张文丽</t>
  </si>
  <si>
    <t>万欣琪</t>
  </si>
  <si>
    <t>梅青</t>
  </si>
  <si>
    <t>陈家美</t>
  </si>
  <si>
    <t>张瑾</t>
  </si>
  <si>
    <t>冉烨杉</t>
  </si>
  <si>
    <t>梁雪雪</t>
  </si>
  <si>
    <t>李雪</t>
  </si>
  <si>
    <t>刘红</t>
  </si>
  <si>
    <t>刘晶</t>
  </si>
  <si>
    <t>05小学科学或劳动</t>
  </si>
  <si>
    <t>周杰</t>
  </si>
  <si>
    <t>郑焕宇</t>
  </si>
  <si>
    <t>柏龙珍</t>
  </si>
  <si>
    <t>何欢</t>
  </si>
  <si>
    <t>16初中生物</t>
  </si>
  <si>
    <t>倪忍</t>
  </si>
  <si>
    <t>杨艳椿</t>
  </si>
  <si>
    <t>吴凤</t>
  </si>
  <si>
    <t>20初中信息科技</t>
  </si>
  <si>
    <t>刘思杏</t>
  </si>
  <si>
    <t>应治连</t>
  </si>
  <si>
    <t>杨文华</t>
  </si>
  <si>
    <t>陈甜甜</t>
  </si>
  <si>
    <t>陈前波</t>
  </si>
  <si>
    <t>22初中劳动教育</t>
  </si>
  <si>
    <t>徐安刚</t>
  </si>
  <si>
    <t>余元富</t>
  </si>
  <si>
    <t>11初中数学</t>
  </si>
  <si>
    <t>刘登杨</t>
  </si>
  <si>
    <t>孙秋菊</t>
  </si>
  <si>
    <t>汪文东</t>
  </si>
  <si>
    <t>方开开</t>
  </si>
  <si>
    <t>刘芳利</t>
  </si>
  <si>
    <t>02小学数学</t>
  </si>
  <si>
    <t>尚静</t>
  </si>
  <si>
    <t>张建</t>
  </si>
  <si>
    <t>严再薇</t>
  </si>
  <si>
    <t>苏慧星</t>
  </si>
  <si>
    <t>汪思思</t>
  </si>
  <si>
    <t>吴婷</t>
  </si>
  <si>
    <t>潘发飞</t>
  </si>
  <si>
    <t>刘锦秀</t>
  </si>
  <si>
    <t>周波</t>
  </si>
  <si>
    <t>罗兴华</t>
  </si>
  <si>
    <t>鲍优一</t>
  </si>
  <si>
    <t>孙玉宁</t>
  </si>
  <si>
    <t>孙昌喜</t>
  </si>
  <si>
    <t>13初中道德与法治</t>
  </si>
  <si>
    <t>刘胜前</t>
  </si>
  <si>
    <t>陈婷婷</t>
  </si>
  <si>
    <t>张洁</t>
  </si>
  <si>
    <t>张芳</t>
  </si>
  <si>
    <t>卢加加</t>
  </si>
  <si>
    <t>04小学道德与法治</t>
  </si>
  <si>
    <t>姜晓梦</t>
  </si>
  <si>
    <t>田笑</t>
  </si>
  <si>
    <t>14初中历史</t>
  </si>
  <si>
    <t>杨亚涛</t>
  </si>
  <si>
    <t>黎凤梅</t>
  </si>
  <si>
    <t>杨单</t>
  </si>
  <si>
    <t>郑克倩</t>
  </si>
  <si>
    <t>罗婷婷</t>
  </si>
  <si>
    <t>谭永光</t>
  </si>
  <si>
    <t>15初中地理</t>
  </si>
  <si>
    <t>赵海霞</t>
  </si>
  <si>
    <t>文春丽</t>
  </si>
  <si>
    <t>张丽</t>
  </si>
  <si>
    <t>21初中心理健康</t>
  </si>
  <si>
    <t>王显琦</t>
  </si>
  <si>
    <t>10初中语文</t>
  </si>
  <si>
    <t>李超崎</t>
  </si>
  <si>
    <t>郭雪</t>
  </si>
  <si>
    <t>张幸福</t>
  </si>
  <si>
    <t>姚登辉</t>
  </si>
  <si>
    <t>焦娇</t>
  </si>
  <si>
    <t>梁国敏</t>
  </si>
  <si>
    <t>胡菲</t>
  </si>
  <si>
    <t>刘玉</t>
  </si>
  <si>
    <t>王彤彤</t>
  </si>
  <si>
    <t>余婧语</t>
  </si>
  <si>
    <t>杨大双</t>
  </si>
  <si>
    <t>王欢</t>
  </si>
  <si>
    <t>袁海丽</t>
  </si>
  <si>
    <t>吴卉敏</t>
  </si>
  <si>
    <t>汪倩</t>
  </si>
  <si>
    <t>03小学英语</t>
  </si>
  <si>
    <t>张克会</t>
  </si>
  <si>
    <t>张倩</t>
  </si>
  <si>
    <t>杨丹丹</t>
  </si>
  <si>
    <t>田娟</t>
  </si>
  <si>
    <t>孙凤</t>
  </si>
  <si>
    <t>12初中英语</t>
  </si>
  <si>
    <t>郑焕丹</t>
  </si>
  <si>
    <t>王曼金</t>
  </si>
  <si>
    <t>严芳</t>
  </si>
  <si>
    <t>杜佳敏</t>
  </si>
  <si>
    <t>曹凡</t>
  </si>
  <si>
    <t>刘小倩</t>
  </si>
  <si>
    <t>林敏</t>
  </si>
  <si>
    <t>张羽琴</t>
  </si>
  <si>
    <t>许文君</t>
  </si>
  <si>
    <t>涂嘉</t>
  </si>
  <si>
    <t>张雯</t>
  </si>
  <si>
    <t>代龙</t>
  </si>
  <si>
    <t>汪晓青</t>
  </si>
  <si>
    <t>吴海霞</t>
  </si>
  <si>
    <t>柏雪</t>
  </si>
  <si>
    <t>郭钰</t>
  </si>
  <si>
    <t>骆飞</t>
  </si>
  <si>
    <t>06小学体育</t>
  </si>
  <si>
    <t>张子轩</t>
  </si>
  <si>
    <t>田洪保</t>
  </si>
  <si>
    <t>07小学音乐</t>
  </si>
  <si>
    <t>金珍燕</t>
  </si>
  <si>
    <t>08小学美术</t>
  </si>
  <si>
    <t>盛凤姣</t>
  </si>
  <si>
    <t>马勤美</t>
  </si>
  <si>
    <t>杜玲</t>
  </si>
  <si>
    <t>钟汝叶</t>
  </si>
  <si>
    <t>胡大勇</t>
  </si>
  <si>
    <t>17初中体育</t>
  </si>
  <si>
    <t>杨芳</t>
  </si>
  <si>
    <t>18初中音乐</t>
  </si>
  <si>
    <t>柏文坤</t>
  </si>
  <si>
    <t>胡承波</t>
  </si>
  <si>
    <t>张吉品</t>
  </si>
  <si>
    <t>面试折算分</t>
    <phoneticPr fontId="7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</si>
</sst>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3">
    <font>
      <sz val="12"/>
      <name val="宋体"/>
      <charset val="134"/>
    </font>
    <font>
      <b/>
      <sz val="18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indexed="8"/>
      <name val="宋体"/>
      <charset val="134"/>
    </font>
    <font>
      <sz val="10"/>
      <name val="Arial"/>
      <family val="2"/>
    </font>
    <font>
      <sz val="9"/>
      <name val="宋体"/>
      <charset val="134"/>
    </font>
    <font>
      <b/>
      <sz val="11"/>
      <color indexed="8"/>
      <name val="宋体"/>
      <family val="3"/>
      <charset val="134"/>
    </font>
    <font>
      <sz val="11"/>
      <color rgb="FFFF0000"/>
      <name val="宋体"/>
      <family val="3"/>
      <charset val="134"/>
    </font>
    <font>
      <sz val="12"/>
      <color rgb="FFFF0000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79">
    <xf numFmtId="0" fontId="0" fillId="0" borderId="0">
      <alignment vertical="center"/>
    </xf>
    <xf numFmtId="0" fontId="5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6" fillId="0" borderId="0"/>
    <xf numFmtId="0" fontId="5" fillId="0" borderId="0"/>
    <xf numFmtId="0" fontId="6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108">
    <xf numFmtId="0" fontId="0" fillId="0" borderId="0" xfId="0">
      <alignment vertical="center"/>
    </xf>
    <xf numFmtId="0" fontId="2" fillId="0" borderId="2" xfId="74" applyNumberFormat="1" applyFont="1" applyBorder="1" applyAlignment="1">
      <alignment horizontal="center" vertical="center"/>
    </xf>
    <xf numFmtId="49" fontId="3" fillId="0" borderId="2" xfId="74" applyNumberFormat="1" applyFont="1" applyFill="1" applyBorder="1" applyAlignment="1">
      <alignment horizontal="center" vertical="center" wrapText="1"/>
    </xf>
    <xf numFmtId="0" fontId="3" fillId="0" borderId="2" xfId="74" applyNumberFormat="1" applyFont="1" applyBorder="1" applyAlignment="1">
      <alignment horizontal="center" vertical="center"/>
    </xf>
    <xf numFmtId="0" fontId="3" fillId="0" borderId="3" xfId="74" applyNumberFormat="1" applyFont="1" applyBorder="1" applyAlignment="1">
      <alignment horizontal="center" vertical="center"/>
    </xf>
    <xf numFmtId="176" fontId="3" fillId="0" borderId="3" xfId="74" applyNumberFormat="1" applyFont="1" applyBorder="1" applyAlignment="1">
      <alignment horizontal="center" vertical="center"/>
    </xf>
    <xf numFmtId="176" fontId="3" fillId="0" borderId="2" xfId="74" applyNumberFormat="1" applyFont="1" applyBorder="1" applyAlignment="1">
      <alignment horizontal="center" vertical="center"/>
    </xf>
    <xf numFmtId="0" fontId="4" fillId="0" borderId="2" xfId="74" applyNumberFormat="1" applyFont="1" applyBorder="1" applyAlignment="1">
      <alignment horizontal="center" vertical="center"/>
    </xf>
    <xf numFmtId="0" fontId="4" fillId="0" borderId="2" xfId="78" applyNumberFormat="1" applyFont="1" applyBorder="1" applyAlignment="1">
      <alignment horizontal="center" vertical="center"/>
    </xf>
    <xf numFmtId="0" fontId="4" fillId="0" borderId="2" xfId="144" applyNumberFormat="1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2" xfId="74" applyNumberFormat="1" applyFont="1" applyBorder="1" applyAlignment="1">
      <alignment horizontal="center" vertical="center"/>
    </xf>
    <xf numFmtId="0" fontId="10" fillId="0" borderId="0" xfId="0" applyFont="1">
      <alignment vertical="center"/>
    </xf>
    <xf numFmtId="0" fontId="9" fillId="0" borderId="2" xfId="78" applyNumberFormat="1" applyFont="1" applyFill="1" applyBorder="1" applyAlignment="1">
      <alignment horizontal="center" vertical="center"/>
    </xf>
    <xf numFmtId="0" fontId="9" fillId="0" borderId="2" xfId="190" applyNumberFormat="1" applyFont="1" applyFill="1" applyBorder="1" applyAlignment="1">
      <alignment horizontal="center" vertical="center"/>
    </xf>
    <xf numFmtId="0" fontId="9" fillId="0" borderId="2" xfId="76" applyNumberFormat="1" applyFont="1" applyBorder="1" applyAlignment="1">
      <alignment horizontal="center" vertical="center"/>
    </xf>
    <xf numFmtId="0" fontId="9" fillId="0" borderId="2" xfId="205" applyNumberFormat="1" applyFont="1" applyFill="1" applyBorder="1" applyAlignment="1">
      <alignment horizontal="center" vertical="center"/>
    </xf>
    <xf numFmtId="0" fontId="9" fillId="0" borderId="2" xfId="190" applyNumberFormat="1" applyFont="1" applyBorder="1" applyAlignment="1">
      <alignment horizontal="center" vertical="center"/>
    </xf>
    <xf numFmtId="0" fontId="9" fillId="0" borderId="2" xfId="144" applyNumberFormat="1" applyFont="1" applyFill="1" applyBorder="1" applyAlignment="1">
      <alignment horizontal="center" vertical="center"/>
    </xf>
    <xf numFmtId="0" fontId="9" fillId="0" borderId="2" xfId="205" applyNumberFormat="1" applyFont="1" applyBorder="1" applyAlignment="1">
      <alignment horizontal="center" vertical="center"/>
    </xf>
    <xf numFmtId="0" fontId="9" fillId="0" borderId="2" xfId="144" applyNumberFormat="1" applyFont="1" applyBorder="1" applyAlignment="1">
      <alignment horizontal="center" vertical="center"/>
    </xf>
    <xf numFmtId="0" fontId="9" fillId="0" borderId="2" xfId="78" applyNumberFormat="1" applyFont="1" applyBorder="1" applyAlignment="1">
      <alignment horizontal="center" vertical="center"/>
    </xf>
    <xf numFmtId="0" fontId="11" fillId="0" borderId="2" xfId="74" applyNumberFormat="1" applyFont="1" applyBorder="1" applyAlignment="1">
      <alignment horizontal="center" vertical="center"/>
    </xf>
    <xf numFmtId="49" fontId="12" fillId="0" borderId="2" xfId="74" applyNumberFormat="1" applyFont="1" applyFill="1" applyBorder="1" applyAlignment="1">
      <alignment horizontal="center" vertical="center" wrapText="1"/>
    </xf>
    <xf numFmtId="0" fontId="12" fillId="0" borderId="2" xfId="74" applyNumberFormat="1" applyFont="1" applyBorder="1" applyAlignment="1">
      <alignment horizontal="center" vertical="center"/>
    </xf>
    <xf numFmtId="0" fontId="12" fillId="0" borderId="3" xfId="74" applyNumberFormat="1" applyFont="1" applyBorder="1" applyAlignment="1">
      <alignment horizontal="center" vertical="center"/>
    </xf>
    <xf numFmtId="176" fontId="12" fillId="0" borderId="2" xfId="74" applyNumberFormat="1" applyFont="1" applyBorder="1" applyAlignment="1">
      <alignment horizontal="center" vertical="center"/>
    </xf>
    <xf numFmtId="176" fontId="12" fillId="0" borderId="3" xfId="74" applyNumberFormat="1" applyFont="1" applyBorder="1" applyAlignment="1">
      <alignment horizontal="center" vertical="center"/>
    </xf>
    <xf numFmtId="49" fontId="12" fillId="0" borderId="2" xfId="114" applyNumberFormat="1" applyFont="1" applyFill="1" applyBorder="1" applyAlignment="1">
      <alignment horizontal="center" vertical="center" wrapText="1"/>
    </xf>
    <xf numFmtId="0" fontId="12" fillId="0" borderId="2" xfId="114" applyNumberFormat="1" applyFont="1" applyBorder="1" applyAlignment="1">
      <alignment horizontal="center" vertical="center"/>
    </xf>
    <xf numFmtId="0" fontId="12" fillId="0" borderId="2" xfId="80" applyNumberFormat="1" applyFont="1" applyBorder="1" applyAlignment="1">
      <alignment horizontal="center" vertical="center"/>
    </xf>
    <xf numFmtId="176" fontId="12" fillId="0" borderId="2" xfId="114" applyNumberFormat="1" applyFont="1" applyBorder="1" applyAlignment="1">
      <alignment horizontal="center" vertical="center"/>
    </xf>
    <xf numFmtId="176" fontId="12" fillId="0" borderId="3" xfId="114" applyNumberFormat="1" applyFont="1" applyBorder="1" applyAlignment="1">
      <alignment horizontal="center" vertical="center"/>
    </xf>
    <xf numFmtId="49" fontId="12" fillId="0" borderId="2" xfId="228" applyNumberFormat="1" applyFont="1" applyFill="1" applyBorder="1" applyAlignment="1">
      <alignment horizontal="center" vertical="center" wrapText="1"/>
    </xf>
    <xf numFmtId="0" fontId="12" fillId="0" borderId="2" xfId="228" applyNumberFormat="1" applyFont="1" applyBorder="1" applyAlignment="1">
      <alignment horizontal="center" vertical="center"/>
    </xf>
    <xf numFmtId="176" fontId="12" fillId="0" borderId="2" xfId="228" applyNumberFormat="1" applyFont="1" applyBorder="1" applyAlignment="1">
      <alignment horizontal="center" vertical="center"/>
    </xf>
    <xf numFmtId="176" fontId="12" fillId="0" borderId="3" xfId="228" applyNumberFormat="1" applyFont="1" applyBorder="1" applyAlignment="1">
      <alignment horizontal="center" vertical="center"/>
    </xf>
    <xf numFmtId="49" fontId="12" fillId="0" borderId="2" xfId="96" applyNumberFormat="1" applyFont="1" applyFill="1" applyBorder="1" applyAlignment="1">
      <alignment horizontal="center" vertical="center" wrapText="1"/>
    </xf>
    <xf numFmtId="0" fontId="12" fillId="0" borderId="2" xfId="96" applyNumberFormat="1" applyFont="1" applyBorder="1" applyAlignment="1">
      <alignment horizontal="center" vertical="center"/>
    </xf>
    <xf numFmtId="176" fontId="12" fillId="0" borderId="2" xfId="96" applyNumberFormat="1" applyFont="1" applyBorder="1" applyAlignment="1">
      <alignment horizontal="center" vertical="center"/>
    </xf>
    <xf numFmtId="176" fontId="12" fillId="0" borderId="3" xfId="96" applyNumberFormat="1" applyFont="1" applyBorder="1" applyAlignment="1">
      <alignment horizontal="center" vertical="center"/>
    </xf>
    <xf numFmtId="49" fontId="12" fillId="0" borderId="2" xfId="229" applyNumberFormat="1" applyFont="1" applyFill="1" applyBorder="1" applyAlignment="1">
      <alignment horizontal="center" vertical="center" wrapText="1"/>
    </xf>
    <xf numFmtId="0" fontId="12" fillId="0" borderId="2" xfId="229" applyNumberFormat="1" applyFont="1" applyBorder="1" applyAlignment="1">
      <alignment horizontal="center" vertical="center"/>
    </xf>
    <xf numFmtId="176" fontId="12" fillId="0" borderId="2" xfId="229" applyNumberFormat="1" applyFont="1" applyBorder="1" applyAlignment="1">
      <alignment horizontal="center" vertical="center"/>
    </xf>
    <xf numFmtId="176" fontId="12" fillId="0" borderId="3" xfId="229" applyNumberFormat="1" applyFont="1" applyBorder="1" applyAlignment="1">
      <alignment horizontal="center" vertical="center"/>
    </xf>
    <xf numFmtId="0" fontId="12" fillId="0" borderId="4" xfId="229" applyNumberFormat="1" applyFont="1" applyBorder="1" applyAlignment="1">
      <alignment horizontal="center" vertical="center"/>
    </xf>
    <xf numFmtId="49" fontId="12" fillId="0" borderId="2" xfId="116" applyNumberFormat="1" applyFont="1" applyFill="1" applyBorder="1" applyAlignment="1">
      <alignment horizontal="center" vertical="center" wrapText="1"/>
    </xf>
    <xf numFmtId="0" fontId="12" fillId="0" borderId="2" xfId="116" applyNumberFormat="1" applyFont="1" applyBorder="1" applyAlignment="1">
      <alignment horizontal="center" vertical="center"/>
    </xf>
    <xf numFmtId="176" fontId="12" fillId="0" borderId="2" xfId="116" applyNumberFormat="1" applyFont="1" applyBorder="1" applyAlignment="1">
      <alignment horizontal="center" vertical="center"/>
    </xf>
    <xf numFmtId="176" fontId="12" fillId="0" borderId="3" xfId="116" applyNumberFormat="1" applyFont="1" applyBorder="1" applyAlignment="1">
      <alignment horizontal="center" vertical="center"/>
    </xf>
    <xf numFmtId="49" fontId="12" fillId="0" borderId="2" xfId="76" applyNumberFormat="1" applyFont="1" applyFill="1" applyBorder="1" applyAlignment="1">
      <alignment horizontal="center" vertical="center" wrapText="1"/>
    </xf>
    <xf numFmtId="0" fontId="12" fillId="0" borderId="2" xfId="76" applyNumberFormat="1" applyFont="1" applyBorder="1" applyAlignment="1">
      <alignment horizontal="center" vertical="center"/>
    </xf>
    <xf numFmtId="176" fontId="12" fillId="0" borderId="2" xfId="76" applyNumberFormat="1" applyFont="1" applyBorder="1" applyAlignment="1">
      <alignment horizontal="center" vertical="center"/>
    </xf>
    <xf numFmtId="176" fontId="12" fillId="0" borderId="3" xfId="76" applyNumberFormat="1" applyFont="1" applyBorder="1" applyAlignment="1">
      <alignment horizontal="center" vertical="center"/>
    </xf>
    <xf numFmtId="49" fontId="12" fillId="0" borderId="2" xfId="169" applyNumberFormat="1" applyFont="1" applyFill="1" applyBorder="1" applyAlignment="1">
      <alignment horizontal="center" vertical="center" wrapText="1"/>
    </xf>
    <xf numFmtId="0" fontId="12" fillId="0" borderId="2" xfId="169" applyNumberFormat="1" applyFont="1" applyBorder="1" applyAlignment="1">
      <alignment horizontal="center" vertical="center"/>
    </xf>
    <xf numFmtId="176" fontId="12" fillId="0" borderId="2" xfId="169" applyNumberFormat="1" applyFont="1" applyBorder="1" applyAlignment="1">
      <alignment horizontal="center" vertical="center"/>
    </xf>
    <xf numFmtId="176" fontId="12" fillId="0" borderId="3" xfId="169" applyNumberFormat="1" applyFont="1" applyBorder="1" applyAlignment="1">
      <alignment horizontal="center" vertical="center"/>
    </xf>
    <xf numFmtId="49" fontId="12" fillId="0" borderId="2" xfId="80" applyNumberFormat="1" applyFont="1" applyFill="1" applyBorder="1" applyAlignment="1">
      <alignment horizontal="center" vertical="center" wrapText="1"/>
    </xf>
    <xf numFmtId="176" fontId="12" fillId="0" borderId="2" xfId="80" applyNumberFormat="1" applyFont="1" applyBorder="1" applyAlignment="1">
      <alignment horizontal="center" vertical="center"/>
    </xf>
    <xf numFmtId="176" fontId="12" fillId="0" borderId="3" xfId="80" applyNumberFormat="1" applyFont="1" applyBorder="1" applyAlignment="1">
      <alignment horizontal="center" vertical="center"/>
    </xf>
    <xf numFmtId="49" fontId="12" fillId="0" borderId="2" xfId="190" applyNumberFormat="1" applyFont="1" applyFill="1" applyBorder="1" applyAlignment="1">
      <alignment horizontal="center" vertical="center" wrapText="1"/>
    </xf>
    <xf numFmtId="0" fontId="12" fillId="0" borderId="2" xfId="190" applyNumberFormat="1" applyFont="1" applyBorder="1" applyAlignment="1">
      <alignment horizontal="center" vertical="center"/>
    </xf>
    <xf numFmtId="176" fontId="12" fillId="0" borderId="2" xfId="190" applyNumberFormat="1" applyFont="1" applyBorder="1" applyAlignment="1">
      <alignment horizontal="center" vertical="center"/>
    </xf>
    <xf numFmtId="176" fontId="12" fillId="0" borderId="3" xfId="190" applyNumberFormat="1" applyFont="1" applyBorder="1" applyAlignment="1">
      <alignment horizontal="center" vertical="center"/>
    </xf>
    <xf numFmtId="49" fontId="12" fillId="0" borderId="2" xfId="206" applyNumberFormat="1" applyFont="1" applyFill="1" applyBorder="1" applyAlignment="1">
      <alignment horizontal="center" vertical="center" wrapText="1"/>
    </xf>
    <xf numFmtId="0" fontId="12" fillId="0" borderId="2" xfId="206" applyNumberFormat="1" applyFont="1" applyBorder="1" applyAlignment="1">
      <alignment horizontal="center" vertical="center"/>
    </xf>
    <xf numFmtId="176" fontId="12" fillId="0" borderId="2" xfId="206" applyNumberFormat="1" applyFont="1" applyBorder="1" applyAlignment="1">
      <alignment horizontal="center" vertical="center"/>
    </xf>
    <xf numFmtId="176" fontId="12" fillId="0" borderId="3" xfId="206" applyNumberFormat="1" applyFont="1" applyBorder="1" applyAlignment="1">
      <alignment horizontal="center" vertical="center"/>
    </xf>
    <xf numFmtId="49" fontId="12" fillId="0" borderId="2" xfId="98" applyNumberFormat="1" applyFont="1" applyFill="1" applyBorder="1" applyAlignment="1">
      <alignment horizontal="center" vertical="center" wrapText="1"/>
    </xf>
    <xf numFmtId="0" fontId="12" fillId="0" borderId="2" xfId="98" applyNumberFormat="1" applyFont="1" applyBorder="1" applyAlignment="1">
      <alignment horizontal="center" vertical="center"/>
    </xf>
    <xf numFmtId="176" fontId="12" fillId="0" borderId="2" xfId="98" applyNumberFormat="1" applyFont="1" applyBorder="1" applyAlignment="1">
      <alignment horizontal="center" vertical="center"/>
    </xf>
    <xf numFmtId="176" fontId="12" fillId="0" borderId="3" xfId="98" applyNumberFormat="1" applyFont="1" applyBorder="1" applyAlignment="1">
      <alignment horizontal="center" vertical="center"/>
    </xf>
    <xf numFmtId="49" fontId="12" fillId="0" borderId="2" xfId="205" applyNumberFormat="1" applyFont="1" applyFill="1" applyBorder="1" applyAlignment="1">
      <alignment horizontal="center" vertical="center" wrapText="1"/>
    </xf>
    <xf numFmtId="0" fontId="12" fillId="0" borderId="2" xfId="205" applyNumberFormat="1" applyFont="1" applyBorder="1" applyAlignment="1">
      <alignment horizontal="center" vertical="center"/>
    </xf>
    <xf numFmtId="176" fontId="12" fillId="0" borderId="2" xfId="205" applyNumberFormat="1" applyFont="1" applyBorder="1" applyAlignment="1">
      <alignment horizontal="center" vertical="center"/>
    </xf>
    <xf numFmtId="176" fontId="12" fillId="0" borderId="3" xfId="205" applyNumberFormat="1" applyFont="1" applyBorder="1" applyAlignment="1">
      <alignment horizontal="center" vertical="center"/>
    </xf>
    <xf numFmtId="49" fontId="12" fillId="0" borderId="2" xfId="78" applyNumberFormat="1" applyFont="1" applyFill="1" applyBorder="1" applyAlignment="1">
      <alignment horizontal="center" vertical="center" wrapText="1"/>
    </xf>
    <xf numFmtId="0" fontId="12" fillId="0" borderId="2" xfId="78" applyNumberFormat="1" applyFont="1" applyBorder="1" applyAlignment="1">
      <alignment horizontal="center" vertical="center"/>
    </xf>
    <xf numFmtId="176" fontId="12" fillId="0" borderId="2" xfId="78" applyNumberFormat="1" applyFont="1" applyBorder="1" applyAlignment="1">
      <alignment horizontal="center" vertical="center"/>
    </xf>
    <xf numFmtId="176" fontId="12" fillId="0" borderId="3" xfId="78" applyNumberFormat="1" applyFont="1" applyBorder="1" applyAlignment="1">
      <alignment horizontal="center" vertical="center"/>
    </xf>
    <xf numFmtId="49" fontId="12" fillId="0" borderId="2" xfId="28" applyNumberFormat="1" applyFont="1" applyFill="1" applyBorder="1" applyAlignment="1">
      <alignment horizontal="center" vertical="center" wrapText="1"/>
    </xf>
    <xf numFmtId="49" fontId="12" fillId="0" borderId="2" xfId="144" applyNumberFormat="1" applyFont="1" applyFill="1" applyBorder="1" applyAlignment="1">
      <alignment horizontal="center" vertical="center" wrapText="1"/>
    </xf>
    <xf numFmtId="0" fontId="12" fillId="0" borderId="2" xfId="144" applyNumberFormat="1" applyFont="1" applyBorder="1" applyAlignment="1">
      <alignment horizontal="center" vertical="center"/>
    </xf>
    <xf numFmtId="176" fontId="12" fillId="0" borderId="2" xfId="144" applyNumberFormat="1" applyFont="1" applyBorder="1" applyAlignment="1">
      <alignment horizontal="center" vertical="center"/>
    </xf>
    <xf numFmtId="176" fontId="12" fillId="0" borderId="3" xfId="144" applyNumberFormat="1" applyFont="1" applyBorder="1" applyAlignment="1">
      <alignment horizontal="center" vertical="center"/>
    </xf>
    <xf numFmtId="49" fontId="12" fillId="0" borderId="2" xfId="142" applyNumberFormat="1" applyFont="1" applyFill="1" applyBorder="1" applyAlignment="1">
      <alignment horizontal="center" vertical="center" wrapText="1"/>
    </xf>
    <xf numFmtId="0" fontId="12" fillId="0" borderId="2" xfId="142" applyNumberFormat="1" applyFont="1" applyBorder="1" applyAlignment="1">
      <alignment horizontal="center" vertical="center"/>
    </xf>
    <xf numFmtId="176" fontId="12" fillId="0" borderId="2" xfId="142" applyNumberFormat="1" applyFont="1" applyBorder="1" applyAlignment="1">
      <alignment horizontal="center" vertical="center"/>
    </xf>
    <xf numFmtId="176" fontId="12" fillId="0" borderId="3" xfId="142" applyNumberFormat="1" applyFont="1" applyBorder="1" applyAlignment="1">
      <alignment horizontal="center" vertical="center"/>
    </xf>
    <xf numFmtId="49" fontId="12" fillId="0" borderId="2" xfId="168" applyNumberFormat="1" applyFont="1" applyFill="1" applyBorder="1" applyAlignment="1">
      <alignment horizontal="center" vertical="center" wrapText="1"/>
    </xf>
    <xf numFmtId="0" fontId="12" fillId="0" borderId="2" xfId="168" applyNumberFormat="1" applyFont="1" applyBorder="1" applyAlignment="1">
      <alignment horizontal="center" vertical="center"/>
    </xf>
    <xf numFmtId="176" fontId="12" fillId="0" borderId="2" xfId="168" applyNumberFormat="1" applyFont="1" applyBorder="1" applyAlignment="1">
      <alignment horizontal="center" vertical="center"/>
    </xf>
    <xf numFmtId="176" fontId="12" fillId="0" borderId="3" xfId="168" applyNumberFormat="1" applyFont="1" applyBorder="1" applyAlignment="1">
      <alignment horizontal="center" vertical="center"/>
    </xf>
    <xf numFmtId="49" fontId="12" fillId="0" borderId="2" xfId="189" applyNumberFormat="1" applyFont="1" applyFill="1" applyBorder="1" applyAlignment="1">
      <alignment horizontal="center" vertical="center" wrapText="1"/>
    </xf>
    <xf numFmtId="0" fontId="12" fillId="0" borderId="2" xfId="189" applyNumberFormat="1" applyFont="1" applyBorder="1" applyAlignment="1">
      <alignment horizontal="center" vertical="center"/>
    </xf>
    <xf numFmtId="176" fontId="12" fillId="0" borderId="2" xfId="189" applyNumberFormat="1" applyFont="1" applyBorder="1" applyAlignment="1">
      <alignment horizontal="center" vertical="center"/>
    </xf>
    <xf numFmtId="176" fontId="12" fillId="0" borderId="3" xfId="189" applyNumberFormat="1" applyFont="1" applyBorder="1" applyAlignment="1">
      <alignment horizontal="center" vertical="center"/>
    </xf>
    <xf numFmtId="49" fontId="12" fillId="0" borderId="2" xfId="246" applyNumberFormat="1" applyFont="1" applyFill="1" applyBorder="1" applyAlignment="1">
      <alignment horizontal="center" vertical="center" wrapText="1"/>
    </xf>
    <xf numFmtId="0" fontId="12" fillId="0" borderId="2" xfId="246" applyNumberFormat="1" applyFont="1" applyBorder="1" applyAlignment="1">
      <alignment horizontal="center" vertical="center"/>
    </xf>
    <xf numFmtId="176" fontId="12" fillId="0" borderId="2" xfId="246" applyNumberFormat="1" applyFont="1" applyBorder="1" applyAlignment="1">
      <alignment horizontal="center" vertical="center"/>
    </xf>
    <xf numFmtId="176" fontId="12" fillId="0" borderId="3" xfId="246" applyNumberFormat="1" applyFont="1" applyBorder="1" applyAlignment="1">
      <alignment horizontal="center" vertical="center"/>
    </xf>
    <xf numFmtId="49" fontId="12" fillId="0" borderId="2" xfId="257" applyNumberFormat="1" applyFont="1" applyFill="1" applyBorder="1" applyAlignment="1">
      <alignment horizontal="center" vertical="center" wrapText="1"/>
    </xf>
    <xf numFmtId="0" fontId="12" fillId="0" borderId="2" xfId="257" applyNumberFormat="1" applyFont="1" applyBorder="1" applyAlignment="1">
      <alignment horizontal="center" vertical="center"/>
    </xf>
    <xf numFmtId="176" fontId="12" fillId="0" borderId="2" xfId="257" applyNumberFormat="1" applyFont="1" applyBorder="1" applyAlignment="1">
      <alignment horizontal="center" vertical="center"/>
    </xf>
    <xf numFmtId="176" fontId="12" fillId="0" borderId="3" xfId="257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79">
    <cellStyle name="常规" xfId="0" builtinId="0"/>
    <cellStyle name="常规 10" xfId="22"/>
    <cellStyle name="常规 11" xfId="23"/>
    <cellStyle name="常规 12" xfId="12"/>
    <cellStyle name="常规 13" xfId="24"/>
    <cellStyle name="常规 14" xfId="25"/>
    <cellStyle name="常规 15" xfId="27"/>
    <cellStyle name="常规 16" xfId="21"/>
    <cellStyle name="常规 17" xfId="29"/>
    <cellStyle name="常规 18" xfId="31"/>
    <cellStyle name="常规 19" xfId="32"/>
    <cellStyle name="常规 2" xfId="34"/>
    <cellStyle name="常规 20" xfId="26"/>
    <cellStyle name="常规 21" xfId="20"/>
    <cellStyle name="常规 22" xfId="28"/>
    <cellStyle name="常规 23" xfId="30"/>
    <cellStyle name="常规 24" xfId="33"/>
    <cellStyle name="常规 25" xfId="35"/>
    <cellStyle name="常规 26" xfId="15"/>
    <cellStyle name="常规 27" xfId="37"/>
    <cellStyle name="常规 28" xfId="39"/>
    <cellStyle name="常规 29" xfId="42"/>
    <cellStyle name="常规 3" xfId="45"/>
    <cellStyle name="常规 30" xfId="36"/>
    <cellStyle name="常规 31" xfId="14"/>
    <cellStyle name="常规 32" xfId="38"/>
    <cellStyle name="常规 33" xfId="40"/>
    <cellStyle name="常规 34" xfId="43"/>
    <cellStyle name="常规 35" xfId="46"/>
    <cellStyle name="常规 36" xfId="49"/>
    <cellStyle name="常规 37" xfId="52"/>
    <cellStyle name="常规 38" xfId="55"/>
    <cellStyle name="常规 39" xfId="4"/>
    <cellStyle name="常规 4" xfId="59"/>
    <cellStyle name="常规 40" xfId="47"/>
    <cellStyle name="常规 41" xfId="50"/>
    <cellStyle name="常规 42" xfId="53"/>
    <cellStyle name="常规 43" xfId="56"/>
    <cellStyle name="常规 44" xfId="3"/>
    <cellStyle name="常规 45" xfId="60"/>
    <cellStyle name="常规 46" xfId="63"/>
    <cellStyle name="常规 47" xfId="65"/>
    <cellStyle name="常规 48" xfId="67"/>
    <cellStyle name="常规 49" xfId="69"/>
    <cellStyle name="常规 5" xfId="71"/>
    <cellStyle name="常规 50" xfId="61"/>
    <cellStyle name="常规 51" xfId="64"/>
    <cellStyle name="常规 52" xfId="66"/>
    <cellStyle name="常规 53" xfId="68"/>
    <cellStyle name="常规 54" xfId="70"/>
    <cellStyle name="常规 55" xfId="72"/>
    <cellStyle name="常规 56" xfId="73"/>
    <cellStyle name="常规 57" xfId="75"/>
    <cellStyle name="常规 58" xfId="77"/>
    <cellStyle name="常规 59" xfId="79"/>
    <cellStyle name="常规 6" xfId="9"/>
    <cellStyle name="常规 61" xfId="74"/>
    <cellStyle name="常规 61 10" xfId="81"/>
    <cellStyle name="常规 61 11" xfId="82"/>
    <cellStyle name="常规 61 2" xfId="83"/>
    <cellStyle name="常规 61 3" xfId="84"/>
    <cellStyle name="常规 61 4" xfId="85"/>
    <cellStyle name="常规 61 5" xfId="86"/>
    <cellStyle name="常规 61 6" xfId="87"/>
    <cellStyle name="常规 61 7" xfId="88"/>
    <cellStyle name="常规 61 8" xfId="89"/>
    <cellStyle name="常规 61 9" xfId="90"/>
    <cellStyle name="常规 62" xfId="76"/>
    <cellStyle name="常规 62 10" xfId="91"/>
    <cellStyle name="常规 62 11" xfId="92"/>
    <cellStyle name="常规 62 2" xfId="41"/>
    <cellStyle name="常规 62 3" xfId="44"/>
    <cellStyle name="常规 62 4" xfId="48"/>
    <cellStyle name="常规 62 5" xfId="51"/>
    <cellStyle name="常规 62 6" xfId="54"/>
    <cellStyle name="常规 62 7" xfId="57"/>
    <cellStyle name="常规 62 8" xfId="2"/>
    <cellStyle name="常规 62 9" xfId="62"/>
    <cellStyle name="常规 63" xfId="78"/>
    <cellStyle name="常规 63 10" xfId="93"/>
    <cellStyle name="常规 63 11" xfId="94"/>
    <cellStyle name="常规 63 2" xfId="95"/>
    <cellStyle name="常规 63 3" xfId="97"/>
    <cellStyle name="常规 63 4" xfId="13"/>
    <cellStyle name="常规 63 5" xfId="99"/>
    <cellStyle name="常规 63 6" xfId="100"/>
    <cellStyle name="常规 63 7" xfId="102"/>
    <cellStyle name="常规 63 8" xfId="104"/>
    <cellStyle name="常规 63 9" xfId="105"/>
    <cellStyle name="常规 64" xfId="80"/>
    <cellStyle name="常规 64 10" xfId="101"/>
    <cellStyle name="常规 64 11" xfId="103"/>
    <cellStyle name="常规 64 2" xfId="106"/>
    <cellStyle name="常规 64 3" xfId="107"/>
    <cellStyle name="常规 64 4" xfId="108"/>
    <cellStyle name="常规 64 5" xfId="109"/>
    <cellStyle name="常规 64 6" xfId="110"/>
    <cellStyle name="常规 64 7" xfId="111"/>
    <cellStyle name="常规 64 8" xfId="112"/>
    <cellStyle name="常规 64 9" xfId="113"/>
    <cellStyle name="常规 65" xfId="114"/>
    <cellStyle name="常规 65 10" xfId="118"/>
    <cellStyle name="常规 65 11" xfId="122"/>
    <cellStyle name="常规 65 2" xfId="126"/>
    <cellStyle name="常规 65 3" xfId="128"/>
    <cellStyle name="常规 65 4" xfId="130"/>
    <cellStyle name="常规 65 5" xfId="132"/>
    <cellStyle name="常规 65 6" xfId="134"/>
    <cellStyle name="常规 65 7" xfId="136"/>
    <cellStyle name="常规 65 8" xfId="138"/>
    <cellStyle name="常规 65 9" xfId="140"/>
    <cellStyle name="常规 66" xfId="142"/>
    <cellStyle name="常规 66 10" xfId="146"/>
    <cellStyle name="常规 66 11" xfId="149"/>
    <cellStyle name="常规 66 2" xfId="152"/>
    <cellStyle name="常规 66 3" xfId="154"/>
    <cellStyle name="常规 66 4" xfId="156"/>
    <cellStyle name="常规 66 5" xfId="158"/>
    <cellStyle name="常规 66 6" xfId="160"/>
    <cellStyle name="常规 66 7" xfId="162"/>
    <cellStyle name="常规 66 8" xfId="164"/>
    <cellStyle name="常规 66 9" xfId="166"/>
    <cellStyle name="常规 67" xfId="168"/>
    <cellStyle name="常规 67 10" xfId="170"/>
    <cellStyle name="常规 67 11" xfId="172"/>
    <cellStyle name="常规 67 2" xfId="174"/>
    <cellStyle name="常规 67 3" xfId="176"/>
    <cellStyle name="常规 67 4" xfId="178"/>
    <cellStyle name="常规 67 5" xfId="180"/>
    <cellStyle name="常规 67 6" xfId="182"/>
    <cellStyle name="常规 67 7" xfId="8"/>
    <cellStyle name="常规 67 8" xfId="184"/>
    <cellStyle name="常规 67 9" xfId="187"/>
    <cellStyle name="常规 68" xfId="189"/>
    <cellStyle name="常规 68 10" xfId="115"/>
    <cellStyle name="常规 68 11" xfId="143"/>
    <cellStyle name="常规 68 2" xfId="191"/>
    <cellStyle name="常规 68 3" xfId="194"/>
    <cellStyle name="常规 68 4" xfId="197"/>
    <cellStyle name="常规 68 5" xfId="199"/>
    <cellStyle name="常规 68 6" xfId="119"/>
    <cellStyle name="常规 68 7" xfId="123"/>
    <cellStyle name="常规 68 8" xfId="201"/>
    <cellStyle name="常规 68 9" xfId="203"/>
    <cellStyle name="常规 69" xfId="205"/>
    <cellStyle name="常规 69 10" xfId="207"/>
    <cellStyle name="常规 69 11" xfId="209"/>
    <cellStyle name="常规 69 2" xfId="211"/>
    <cellStyle name="常规 69 3" xfId="213"/>
    <cellStyle name="常规 69 4" xfId="215"/>
    <cellStyle name="常规 69 5" xfId="217"/>
    <cellStyle name="常规 69 6" xfId="219"/>
    <cellStyle name="常规 69 7" xfId="221"/>
    <cellStyle name="常规 69 8" xfId="223"/>
    <cellStyle name="常规 69 9" xfId="225"/>
    <cellStyle name="常规 7" xfId="227"/>
    <cellStyle name="常规 70" xfId="116"/>
    <cellStyle name="常规 70 10" xfId="120"/>
    <cellStyle name="常规 70 11" xfId="124"/>
    <cellStyle name="常规 70 2" xfId="127"/>
    <cellStyle name="常规 70 3" xfId="129"/>
    <cellStyle name="常规 70 4" xfId="131"/>
    <cellStyle name="常规 70 5" xfId="133"/>
    <cellStyle name="常规 70 6" xfId="135"/>
    <cellStyle name="常规 70 7" xfId="137"/>
    <cellStyle name="常规 70 8" xfId="139"/>
    <cellStyle name="常规 70 9" xfId="141"/>
    <cellStyle name="常规 71" xfId="144"/>
    <cellStyle name="常规 71 10" xfId="147"/>
    <cellStyle name="常规 71 11" xfId="150"/>
    <cellStyle name="常规 71 2" xfId="153"/>
    <cellStyle name="常规 71 3" xfId="155"/>
    <cellStyle name="常规 71 4" xfId="157"/>
    <cellStyle name="常规 71 5" xfId="159"/>
    <cellStyle name="常规 71 6" xfId="161"/>
    <cellStyle name="常规 71 7" xfId="163"/>
    <cellStyle name="常规 71 8" xfId="165"/>
    <cellStyle name="常规 71 9" xfId="167"/>
    <cellStyle name="常规 72" xfId="169"/>
    <cellStyle name="常规 72 10" xfId="171"/>
    <cellStyle name="常规 72 11" xfId="173"/>
    <cellStyle name="常规 72 2" xfId="175"/>
    <cellStyle name="常规 72 3" xfId="177"/>
    <cellStyle name="常规 72 4" xfId="179"/>
    <cellStyle name="常规 72 5" xfId="181"/>
    <cellStyle name="常规 72 6" xfId="183"/>
    <cellStyle name="常规 72 7" xfId="7"/>
    <cellStyle name="常规 72 8" xfId="185"/>
    <cellStyle name="常规 72 9" xfId="188"/>
    <cellStyle name="常规 73" xfId="190"/>
    <cellStyle name="常规 73 10" xfId="117"/>
    <cellStyle name="常规 73 11" xfId="145"/>
    <cellStyle name="常规 73 2" xfId="192"/>
    <cellStyle name="常规 73 3" xfId="195"/>
    <cellStyle name="常规 73 4" xfId="198"/>
    <cellStyle name="常规 73 5" xfId="200"/>
    <cellStyle name="常规 73 6" xfId="121"/>
    <cellStyle name="常规 73 7" xfId="125"/>
    <cellStyle name="常规 73 8" xfId="202"/>
    <cellStyle name="常规 73 9" xfId="204"/>
    <cellStyle name="常规 74" xfId="206"/>
    <cellStyle name="常规 74 10" xfId="208"/>
    <cellStyle name="常规 74 11" xfId="210"/>
    <cellStyle name="常规 74 2" xfId="212"/>
    <cellStyle name="常规 74 3" xfId="214"/>
    <cellStyle name="常规 74 4" xfId="216"/>
    <cellStyle name="常规 74 5" xfId="218"/>
    <cellStyle name="常规 74 6" xfId="220"/>
    <cellStyle name="常规 74 7" xfId="222"/>
    <cellStyle name="常规 74 8" xfId="224"/>
    <cellStyle name="常规 74 9" xfId="226"/>
    <cellStyle name="常规 75" xfId="228"/>
    <cellStyle name="常规 75 10" xfId="16"/>
    <cellStyle name="常规 75 11" xfId="18"/>
    <cellStyle name="常规 75 2" xfId="230"/>
    <cellStyle name="常规 75 3" xfId="232"/>
    <cellStyle name="常规 75 4" xfId="234"/>
    <cellStyle name="常规 75 5" xfId="236"/>
    <cellStyle name="常规 75 6" xfId="238"/>
    <cellStyle name="常规 75 7" xfId="240"/>
    <cellStyle name="常规 75 8" xfId="242"/>
    <cellStyle name="常规 75 9" xfId="244"/>
    <cellStyle name="常规 76" xfId="246"/>
    <cellStyle name="常规 76 10" xfId="247"/>
    <cellStyle name="常规 76 11" xfId="248"/>
    <cellStyle name="常规 76 2" xfId="249"/>
    <cellStyle name="常规 76 3" xfId="250"/>
    <cellStyle name="常规 76 4" xfId="251"/>
    <cellStyle name="常规 76 5" xfId="252"/>
    <cellStyle name="常规 76 6" xfId="253"/>
    <cellStyle name="常规 76 7" xfId="254"/>
    <cellStyle name="常规 76 8" xfId="255"/>
    <cellStyle name="常规 76 9" xfId="256"/>
    <cellStyle name="常规 77" xfId="257"/>
    <cellStyle name="常规 77 10" xfId="58"/>
    <cellStyle name="常规 77 11" xfId="1"/>
    <cellStyle name="常规 77 2" xfId="258"/>
    <cellStyle name="常规 77 3" xfId="259"/>
    <cellStyle name="常规 77 4" xfId="260"/>
    <cellStyle name="常规 77 5" xfId="11"/>
    <cellStyle name="常规 77 6" xfId="261"/>
    <cellStyle name="常规 77 7" xfId="262"/>
    <cellStyle name="常规 77 8" xfId="264"/>
    <cellStyle name="常规 77 9" xfId="266"/>
    <cellStyle name="常规 78" xfId="96"/>
    <cellStyle name="常规 78 10" xfId="6"/>
    <cellStyle name="常规 78 11" xfId="186"/>
    <cellStyle name="常规 78 2" xfId="267"/>
    <cellStyle name="常规 78 3" xfId="268"/>
    <cellStyle name="常规 78 4" xfId="269"/>
    <cellStyle name="常规 78 5" xfId="270"/>
    <cellStyle name="常规 78 6" xfId="148"/>
    <cellStyle name="常规 78 7" xfId="151"/>
    <cellStyle name="常规 78 8" xfId="10"/>
    <cellStyle name="常规 78 9" xfId="271"/>
    <cellStyle name="常规 79" xfId="98"/>
    <cellStyle name="常规 79 10" xfId="263"/>
    <cellStyle name="常规 79 11" xfId="265"/>
    <cellStyle name="常规 79 2" xfId="272"/>
    <cellStyle name="常规 79 3" xfId="273"/>
    <cellStyle name="常规 79 4" xfId="274"/>
    <cellStyle name="常规 79 5" xfId="275"/>
    <cellStyle name="常规 79 6" xfId="5"/>
    <cellStyle name="常规 79 7" xfId="276"/>
    <cellStyle name="常规 79 8" xfId="277"/>
    <cellStyle name="常规 79 9" xfId="278"/>
    <cellStyle name="常规 8" xfId="193"/>
    <cellStyle name="常规 80" xfId="229"/>
    <cellStyle name="常规 80 10" xfId="17"/>
    <cellStyle name="常规 80 11" xfId="19"/>
    <cellStyle name="常规 80 2" xfId="231"/>
    <cellStyle name="常规 80 3" xfId="233"/>
    <cellStyle name="常规 80 4" xfId="235"/>
    <cellStyle name="常规 80 5" xfId="237"/>
    <cellStyle name="常规 80 6" xfId="239"/>
    <cellStyle name="常规 80 7" xfId="241"/>
    <cellStyle name="常规 80 8" xfId="243"/>
    <cellStyle name="常规 80 9" xfId="245"/>
    <cellStyle name="常规 9" xfId="196"/>
  </cellStyles>
  <dxfs count="0"/>
  <tableStyles count="0" defaultTableStyle="TableStyleMedium2" defaultPivotStyle="PivotStyleMedium9"/>
  <colors>
    <mruColors>
      <color rgb="FF666699"/>
      <color rgb="FFFF0000"/>
      <color rgb="FFFFFF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6"/>
  <sheetViews>
    <sheetView tabSelected="1" workbookViewId="0">
      <selection activeCell="O5" sqref="O5"/>
    </sheetView>
  </sheetViews>
  <sheetFormatPr defaultColWidth="9" defaultRowHeight="20.100000000000001" customHeight="1"/>
  <cols>
    <col min="1" max="1" width="5.5" customWidth="1"/>
    <col min="2" max="2" width="7.75" customWidth="1"/>
    <col min="3" max="3" width="13.875" customWidth="1"/>
    <col min="4" max="4" width="19.5" customWidth="1"/>
    <col min="5" max="5" width="10.25" customWidth="1"/>
    <col min="6" max="6" width="10.875" customWidth="1"/>
    <col min="7" max="7" width="10.375" customWidth="1"/>
    <col min="8" max="8" width="12.25" customWidth="1"/>
    <col min="9" max="9" width="10.875" customWidth="1"/>
    <col min="10" max="10" width="10.375" customWidth="1"/>
  </cols>
  <sheetData>
    <row r="1" spans="1:10" ht="45.95" customHeight="1">
      <c r="A1" s="107" t="s">
        <v>0</v>
      </c>
      <c r="B1" s="107"/>
      <c r="C1" s="107"/>
      <c r="D1" s="107"/>
      <c r="E1" s="107"/>
      <c r="F1" s="107"/>
      <c r="G1" s="107"/>
      <c r="H1" s="107"/>
      <c r="I1" s="107"/>
      <c r="J1" s="107"/>
    </row>
    <row r="2" spans="1:10" ht="36" customHeight="1">
      <c r="A2" s="10" t="s">
        <v>1</v>
      </c>
      <c r="B2" s="11" t="s">
        <v>2</v>
      </c>
      <c r="C2" s="11" t="s">
        <v>3</v>
      </c>
      <c r="D2" s="11" t="s">
        <v>4</v>
      </c>
      <c r="E2" s="10" t="s">
        <v>5</v>
      </c>
      <c r="F2" s="10" t="s">
        <v>6</v>
      </c>
      <c r="G2" s="10" t="s">
        <v>7</v>
      </c>
      <c r="H2" s="10" t="s">
        <v>155</v>
      </c>
      <c r="I2" s="10" t="s">
        <v>8</v>
      </c>
      <c r="J2" s="10" t="s">
        <v>9</v>
      </c>
    </row>
    <row r="3" spans="1:10" ht="20.100000000000001" customHeight="1">
      <c r="A3" s="1">
        <v>1</v>
      </c>
      <c r="B3" s="2" t="s">
        <v>10</v>
      </c>
      <c r="C3" s="3">
        <v>25010126026</v>
      </c>
      <c r="D3" s="4" t="s">
        <v>11</v>
      </c>
      <c r="E3" s="5">
        <v>68</v>
      </c>
      <c r="F3" s="5">
        <f t="shared" ref="F3:F66" si="0">E3*0.5</f>
        <v>34</v>
      </c>
      <c r="G3" s="5" t="s">
        <v>12</v>
      </c>
      <c r="H3" s="5" t="s">
        <v>12</v>
      </c>
      <c r="I3" s="5" t="s">
        <v>12</v>
      </c>
      <c r="J3" s="7"/>
    </row>
    <row r="4" spans="1:10" ht="20.100000000000001" customHeight="1">
      <c r="A4" s="1">
        <v>2</v>
      </c>
      <c r="B4" s="2" t="s">
        <v>13</v>
      </c>
      <c r="C4" s="3">
        <v>25010130030</v>
      </c>
      <c r="D4" s="4" t="s">
        <v>11</v>
      </c>
      <c r="E4" s="6">
        <v>67</v>
      </c>
      <c r="F4" s="5">
        <f t="shared" si="0"/>
        <v>33.5</v>
      </c>
      <c r="G4" s="5" t="s">
        <v>12</v>
      </c>
      <c r="H4" s="5" t="s">
        <v>12</v>
      </c>
      <c r="I4" s="5" t="s">
        <v>12</v>
      </c>
      <c r="J4" s="7"/>
    </row>
    <row r="5" spans="1:10" s="13" customFormat="1" ht="20.100000000000001" customHeight="1">
      <c r="A5" s="23">
        <v>3</v>
      </c>
      <c r="B5" s="24" t="s">
        <v>14</v>
      </c>
      <c r="C5" s="25">
        <v>25010110010</v>
      </c>
      <c r="D5" s="26" t="s">
        <v>11</v>
      </c>
      <c r="E5" s="27">
        <v>72.5</v>
      </c>
      <c r="F5" s="28">
        <f t="shared" si="0"/>
        <v>36.25</v>
      </c>
      <c r="G5" s="28">
        <v>87.9</v>
      </c>
      <c r="H5" s="28">
        <f t="shared" ref="H5:H66" si="1">G5*0.5</f>
        <v>43.95</v>
      </c>
      <c r="I5" s="28">
        <f t="shared" ref="I5:I66" si="2">F5+H5</f>
        <v>80.2</v>
      </c>
      <c r="J5" s="12"/>
    </row>
    <row r="6" spans="1:10" s="13" customFormat="1" ht="20.100000000000001" customHeight="1">
      <c r="A6" s="23">
        <v>4</v>
      </c>
      <c r="B6" s="24" t="s">
        <v>15</v>
      </c>
      <c r="C6" s="25">
        <v>25010106006</v>
      </c>
      <c r="D6" s="26" t="s">
        <v>11</v>
      </c>
      <c r="E6" s="27">
        <v>72.5</v>
      </c>
      <c r="F6" s="28">
        <f t="shared" si="0"/>
        <v>36.25</v>
      </c>
      <c r="G6" s="28">
        <v>86.1</v>
      </c>
      <c r="H6" s="28">
        <f t="shared" si="1"/>
        <v>43.05</v>
      </c>
      <c r="I6" s="28">
        <f t="shared" si="2"/>
        <v>79.3</v>
      </c>
      <c r="J6" s="12"/>
    </row>
    <row r="7" spans="1:10" s="13" customFormat="1" ht="20.100000000000001" customHeight="1">
      <c r="A7" s="23">
        <v>5</v>
      </c>
      <c r="B7" s="24" t="s">
        <v>16</v>
      </c>
      <c r="C7" s="25">
        <v>25010104004</v>
      </c>
      <c r="D7" s="26" t="s">
        <v>11</v>
      </c>
      <c r="E7" s="27">
        <v>68</v>
      </c>
      <c r="F7" s="28">
        <f t="shared" si="0"/>
        <v>34</v>
      </c>
      <c r="G7" s="28">
        <v>87.8</v>
      </c>
      <c r="H7" s="28">
        <f t="shared" si="1"/>
        <v>43.9</v>
      </c>
      <c r="I7" s="28">
        <f t="shared" si="2"/>
        <v>77.900000000000006</v>
      </c>
      <c r="J7" s="12"/>
    </row>
    <row r="8" spans="1:10" s="13" customFormat="1" ht="20.100000000000001" customHeight="1">
      <c r="A8" s="23">
        <v>6</v>
      </c>
      <c r="B8" s="24" t="s">
        <v>17</v>
      </c>
      <c r="C8" s="25">
        <v>25010129029</v>
      </c>
      <c r="D8" s="26" t="s">
        <v>11</v>
      </c>
      <c r="E8" s="27">
        <v>76.5</v>
      </c>
      <c r="F8" s="28">
        <f t="shared" si="0"/>
        <v>38.25</v>
      </c>
      <c r="G8" s="28">
        <v>78.42</v>
      </c>
      <c r="H8" s="28">
        <f t="shared" si="1"/>
        <v>39.21</v>
      </c>
      <c r="I8" s="28">
        <f t="shared" si="2"/>
        <v>77.460000000000008</v>
      </c>
      <c r="J8" s="12"/>
    </row>
    <row r="9" spans="1:10" s="13" customFormat="1" ht="20.100000000000001" customHeight="1">
      <c r="A9" s="23">
        <v>7</v>
      </c>
      <c r="B9" s="24" t="s">
        <v>18</v>
      </c>
      <c r="C9" s="25">
        <v>25010204034</v>
      </c>
      <c r="D9" s="26" t="s">
        <v>11</v>
      </c>
      <c r="E9" s="27">
        <v>68.5</v>
      </c>
      <c r="F9" s="28">
        <f t="shared" si="0"/>
        <v>34.25</v>
      </c>
      <c r="G9" s="28">
        <v>84.5</v>
      </c>
      <c r="H9" s="28">
        <f t="shared" si="1"/>
        <v>42.25</v>
      </c>
      <c r="I9" s="28">
        <f t="shared" si="2"/>
        <v>76.5</v>
      </c>
      <c r="J9" s="12"/>
    </row>
    <row r="10" spans="1:10" s="13" customFormat="1" ht="20.100000000000001" customHeight="1">
      <c r="A10" s="23">
        <v>8</v>
      </c>
      <c r="B10" s="24" t="s">
        <v>19</v>
      </c>
      <c r="C10" s="25">
        <v>25010105005</v>
      </c>
      <c r="D10" s="26" t="s">
        <v>11</v>
      </c>
      <c r="E10" s="27">
        <v>69</v>
      </c>
      <c r="F10" s="28">
        <f t="shared" si="0"/>
        <v>34.5</v>
      </c>
      <c r="G10" s="28">
        <v>83.8</v>
      </c>
      <c r="H10" s="28">
        <f t="shared" si="1"/>
        <v>41.9</v>
      </c>
      <c r="I10" s="28">
        <f t="shared" si="2"/>
        <v>76.400000000000006</v>
      </c>
      <c r="J10" s="12"/>
    </row>
    <row r="11" spans="1:10" s="13" customFormat="1" ht="20.100000000000001" customHeight="1">
      <c r="A11" s="23">
        <v>9</v>
      </c>
      <c r="B11" s="24" t="s">
        <v>20</v>
      </c>
      <c r="C11" s="25">
        <v>25010202032</v>
      </c>
      <c r="D11" s="26" t="s">
        <v>11</v>
      </c>
      <c r="E11" s="27">
        <v>69.5</v>
      </c>
      <c r="F11" s="28">
        <f t="shared" si="0"/>
        <v>34.75</v>
      </c>
      <c r="G11" s="28">
        <v>82.4</v>
      </c>
      <c r="H11" s="28">
        <f t="shared" si="1"/>
        <v>41.2</v>
      </c>
      <c r="I11" s="28">
        <f t="shared" si="2"/>
        <v>75.95</v>
      </c>
      <c r="J11" s="12"/>
    </row>
    <row r="12" spans="1:10" s="13" customFormat="1" ht="20.100000000000001" customHeight="1">
      <c r="A12" s="23">
        <v>10</v>
      </c>
      <c r="B12" s="24" t="s">
        <v>21</v>
      </c>
      <c r="C12" s="25">
        <v>25010124024</v>
      </c>
      <c r="D12" s="26" t="s">
        <v>11</v>
      </c>
      <c r="E12" s="27">
        <v>72</v>
      </c>
      <c r="F12" s="28">
        <f t="shared" si="0"/>
        <v>36</v>
      </c>
      <c r="G12" s="28">
        <v>79.7</v>
      </c>
      <c r="H12" s="28">
        <f t="shared" si="1"/>
        <v>39.85</v>
      </c>
      <c r="I12" s="28">
        <f t="shared" si="2"/>
        <v>75.849999999999994</v>
      </c>
      <c r="J12" s="12"/>
    </row>
    <row r="13" spans="1:10" s="13" customFormat="1" ht="20.100000000000001" customHeight="1">
      <c r="A13" s="23">
        <v>11</v>
      </c>
      <c r="B13" s="24" t="s">
        <v>22</v>
      </c>
      <c r="C13" s="25">
        <v>25010120020</v>
      </c>
      <c r="D13" s="26" t="s">
        <v>11</v>
      </c>
      <c r="E13" s="27">
        <v>71.5</v>
      </c>
      <c r="F13" s="28">
        <f t="shared" si="0"/>
        <v>35.75</v>
      </c>
      <c r="G13" s="28">
        <v>78.22</v>
      </c>
      <c r="H13" s="28">
        <f t="shared" si="1"/>
        <v>39.11</v>
      </c>
      <c r="I13" s="28">
        <f t="shared" si="2"/>
        <v>74.86</v>
      </c>
      <c r="J13" s="12"/>
    </row>
    <row r="14" spans="1:10" s="13" customFormat="1" ht="20.100000000000001" customHeight="1">
      <c r="A14" s="23">
        <v>12</v>
      </c>
      <c r="B14" s="24" t="s">
        <v>23</v>
      </c>
      <c r="C14" s="25">
        <v>25010114014</v>
      </c>
      <c r="D14" s="26" t="s">
        <v>11</v>
      </c>
      <c r="E14" s="27">
        <v>68.5</v>
      </c>
      <c r="F14" s="28">
        <f t="shared" si="0"/>
        <v>34.25</v>
      </c>
      <c r="G14" s="28">
        <v>80.86</v>
      </c>
      <c r="H14" s="28">
        <f t="shared" si="1"/>
        <v>40.43</v>
      </c>
      <c r="I14" s="28">
        <f t="shared" si="2"/>
        <v>74.680000000000007</v>
      </c>
      <c r="J14" s="12"/>
    </row>
    <row r="15" spans="1:10" s="13" customFormat="1" ht="20.100000000000001" customHeight="1">
      <c r="A15" s="23">
        <v>13</v>
      </c>
      <c r="B15" s="24" t="s">
        <v>24</v>
      </c>
      <c r="C15" s="25">
        <v>25010125025</v>
      </c>
      <c r="D15" s="26" t="s">
        <v>11</v>
      </c>
      <c r="E15" s="27">
        <v>67.5</v>
      </c>
      <c r="F15" s="28">
        <f t="shared" si="0"/>
        <v>33.75</v>
      </c>
      <c r="G15" s="28">
        <v>80.599999999999994</v>
      </c>
      <c r="H15" s="28">
        <f t="shared" si="1"/>
        <v>40.299999999999997</v>
      </c>
      <c r="I15" s="28">
        <f t="shared" si="2"/>
        <v>74.05</v>
      </c>
      <c r="J15" s="12"/>
    </row>
    <row r="16" spans="1:10" s="13" customFormat="1" ht="20.100000000000001" customHeight="1">
      <c r="A16" s="23">
        <v>14</v>
      </c>
      <c r="B16" s="24" t="s">
        <v>25</v>
      </c>
      <c r="C16" s="25">
        <v>25010203033</v>
      </c>
      <c r="D16" s="26" t="s">
        <v>11</v>
      </c>
      <c r="E16" s="27">
        <v>71</v>
      </c>
      <c r="F16" s="28">
        <f t="shared" si="0"/>
        <v>35.5</v>
      </c>
      <c r="G16" s="28">
        <v>75.900000000000006</v>
      </c>
      <c r="H16" s="28">
        <f t="shared" si="1"/>
        <v>37.950000000000003</v>
      </c>
      <c r="I16" s="28">
        <f t="shared" si="2"/>
        <v>73.45</v>
      </c>
      <c r="J16" s="12"/>
    </row>
    <row r="17" spans="1:10" s="13" customFormat="1" ht="20.100000000000001" customHeight="1">
      <c r="A17" s="23">
        <v>15</v>
      </c>
      <c r="B17" s="24" t="s">
        <v>26</v>
      </c>
      <c r="C17" s="25">
        <v>25010111011</v>
      </c>
      <c r="D17" s="26" t="s">
        <v>11</v>
      </c>
      <c r="E17" s="27">
        <v>68.5</v>
      </c>
      <c r="F17" s="28">
        <f t="shared" si="0"/>
        <v>34.25</v>
      </c>
      <c r="G17" s="28">
        <v>77.040000000000006</v>
      </c>
      <c r="H17" s="28">
        <f t="shared" si="1"/>
        <v>38.520000000000003</v>
      </c>
      <c r="I17" s="28">
        <f t="shared" si="2"/>
        <v>72.77000000000001</v>
      </c>
      <c r="J17" s="12"/>
    </row>
    <row r="18" spans="1:10" s="13" customFormat="1" ht="20.100000000000001" customHeight="1">
      <c r="A18" s="23">
        <v>16</v>
      </c>
      <c r="B18" s="24" t="s">
        <v>27</v>
      </c>
      <c r="C18" s="25">
        <v>25010201031</v>
      </c>
      <c r="D18" s="26" t="s">
        <v>11</v>
      </c>
      <c r="E18" s="27">
        <v>66</v>
      </c>
      <c r="F18" s="28">
        <f t="shared" si="0"/>
        <v>33</v>
      </c>
      <c r="G18" s="28">
        <v>78.8</v>
      </c>
      <c r="H18" s="28">
        <f t="shared" si="1"/>
        <v>39.4</v>
      </c>
      <c r="I18" s="28">
        <f t="shared" si="2"/>
        <v>72.400000000000006</v>
      </c>
      <c r="J18" s="12"/>
    </row>
    <row r="19" spans="1:10" s="13" customFormat="1" ht="20.100000000000001" customHeight="1">
      <c r="A19" s="23">
        <v>17</v>
      </c>
      <c r="B19" s="24" t="s">
        <v>28</v>
      </c>
      <c r="C19" s="25">
        <v>25010123023</v>
      </c>
      <c r="D19" s="26" t="s">
        <v>11</v>
      </c>
      <c r="E19" s="27">
        <v>75</v>
      </c>
      <c r="F19" s="28">
        <f t="shared" si="0"/>
        <v>37.5</v>
      </c>
      <c r="G19" s="28">
        <v>69</v>
      </c>
      <c r="H19" s="28">
        <f t="shared" si="1"/>
        <v>34.5</v>
      </c>
      <c r="I19" s="28">
        <f t="shared" si="2"/>
        <v>72</v>
      </c>
      <c r="J19" s="12"/>
    </row>
    <row r="20" spans="1:10" s="13" customFormat="1" ht="20.100000000000001" customHeight="1">
      <c r="A20" s="23">
        <v>18</v>
      </c>
      <c r="B20" s="24" t="s">
        <v>29</v>
      </c>
      <c r="C20" s="25">
        <v>25010128028</v>
      </c>
      <c r="D20" s="26" t="s">
        <v>11</v>
      </c>
      <c r="E20" s="27">
        <v>74.5</v>
      </c>
      <c r="F20" s="28">
        <f t="shared" si="0"/>
        <v>37.25</v>
      </c>
      <c r="G20" s="28">
        <v>67.8</v>
      </c>
      <c r="H20" s="28">
        <f t="shared" si="1"/>
        <v>33.9</v>
      </c>
      <c r="I20" s="28">
        <f t="shared" si="2"/>
        <v>71.150000000000006</v>
      </c>
      <c r="J20" s="12"/>
    </row>
    <row r="21" spans="1:10" s="13" customFormat="1" ht="20.100000000000001" customHeight="1">
      <c r="A21" s="23">
        <v>19</v>
      </c>
      <c r="B21" s="24" t="s">
        <v>30</v>
      </c>
      <c r="C21" s="25">
        <v>25010118018</v>
      </c>
      <c r="D21" s="26" t="s">
        <v>11</v>
      </c>
      <c r="E21" s="27">
        <v>73</v>
      </c>
      <c r="F21" s="28">
        <f t="shared" si="0"/>
        <v>36.5</v>
      </c>
      <c r="G21" s="28">
        <v>69.099999999999994</v>
      </c>
      <c r="H21" s="28">
        <f t="shared" si="1"/>
        <v>34.549999999999997</v>
      </c>
      <c r="I21" s="28">
        <f t="shared" si="2"/>
        <v>71.05</v>
      </c>
      <c r="J21" s="12"/>
    </row>
    <row r="22" spans="1:10" s="13" customFormat="1" ht="20.100000000000001" customHeight="1">
      <c r="A22" s="23">
        <v>20</v>
      </c>
      <c r="B22" s="24" t="s">
        <v>31</v>
      </c>
      <c r="C22" s="25">
        <v>25010121021</v>
      </c>
      <c r="D22" s="26" t="s">
        <v>11</v>
      </c>
      <c r="E22" s="27">
        <v>69</v>
      </c>
      <c r="F22" s="28">
        <f t="shared" si="0"/>
        <v>34.5</v>
      </c>
      <c r="G22" s="28">
        <v>70.7</v>
      </c>
      <c r="H22" s="28">
        <f t="shared" si="1"/>
        <v>35.35</v>
      </c>
      <c r="I22" s="28">
        <f t="shared" si="2"/>
        <v>69.849999999999994</v>
      </c>
      <c r="J22" s="12"/>
    </row>
    <row r="23" spans="1:10" s="13" customFormat="1" ht="20.100000000000001" customHeight="1">
      <c r="A23" s="23">
        <v>21</v>
      </c>
      <c r="B23" s="24" t="s">
        <v>32</v>
      </c>
      <c r="C23" s="25">
        <v>25010108008</v>
      </c>
      <c r="D23" s="26" t="s">
        <v>11</v>
      </c>
      <c r="E23" s="27">
        <v>68</v>
      </c>
      <c r="F23" s="28">
        <f t="shared" si="0"/>
        <v>34</v>
      </c>
      <c r="G23" s="28">
        <v>66.2</v>
      </c>
      <c r="H23" s="28">
        <f t="shared" si="1"/>
        <v>33.1</v>
      </c>
      <c r="I23" s="28">
        <f t="shared" si="2"/>
        <v>67.099999999999994</v>
      </c>
      <c r="J23" s="12"/>
    </row>
    <row r="24" spans="1:10" s="13" customFormat="1" ht="20.100000000000001" customHeight="1">
      <c r="A24" s="23">
        <v>22</v>
      </c>
      <c r="B24" s="24" t="s">
        <v>33</v>
      </c>
      <c r="C24" s="25">
        <v>25010101001</v>
      </c>
      <c r="D24" s="26" t="s">
        <v>11</v>
      </c>
      <c r="E24" s="27">
        <v>68.5</v>
      </c>
      <c r="F24" s="28">
        <f t="shared" si="0"/>
        <v>34.25</v>
      </c>
      <c r="G24" s="28">
        <v>61.8</v>
      </c>
      <c r="H24" s="28">
        <f t="shared" si="1"/>
        <v>30.9</v>
      </c>
      <c r="I24" s="28">
        <f t="shared" si="2"/>
        <v>65.150000000000006</v>
      </c>
      <c r="J24" s="12"/>
    </row>
    <row r="25" spans="1:10" s="13" customFormat="1" ht="20.100000000000001" customHeight="1">
      <c r="A25" s="23">
        <v>23</v>
      </c>
      <c r="B25" s="24" t="s">
        <v>34</v>
      </c>
      <c r="C25" s="25">
        <v>25010116016</v>
      </c>
      <c r="D25" s="26" t="s">
        <v>11</v>
      </c>
      <c r="E25" s="27">
        <v>67</v>
      </c>
      <c r="F25" s="28">
        <f t="shared" si="0"/>
        <v>33.5</v>
      </c>
      <c r="G25" s="28">
        <v>61.7</v>
      </c>
      <c r="H25" s="28">
        <f t="shared" si="1"/>
        <v>30.85</v>
      </c>
      <c r="I25" s="28">
        <f t="shared" si="2"/>
        <v>64.349999999999994</v>
      </c>
      <c r="J25" s="12"/>
    </row>
    <row r="26" spans="1:10" s="13" customFormat="1" ht="20.100000000000001" customHeight="1">
      <c r="A26" s="23">
        <v>24</v>
      </c>
      <c r="B26" s="24" t="s">
        <v>35</v>
      </c>
      <c r="C26" s="25">
        <v>25010113013</v>
      </c>
      <c r="D26" s="26" t="s">
        <v>11</v>
      </c>
      <c r="E26" s="27">
        <v>67</v>
      </c>
      <c r="F26" s="28">
        <f t="shared" si="0"/>
        <v>33.5</v>
      </c>
      <c r="G26" s="28">
        <v>61.6</v>
      </c>
      <c r="H26" s="28">
        <f t="shared" si="1"/>
        <v>30.8</v>
      </c>
      <c r="I26" s="28">
        <f t="shared" si="2"/>
        <v>64.3</v>
      </c>
      <c r="J26" s="12"/>
    </row>
    <row r="27" spans="1:10" s="13" customFormat="1" ht="20.100000000000001" customHeight="1">
      <c r="A27" s="23">
        <v>25</v>
      </c>
      <c r="B27" s="24" t="s">
        <v>36</v>
      </c>
      <c r="C27" s="25">
        <v>25010117017</v>
      </c>
      <c r="D27" s="26" t="s">
        <v>11</v>
      </c>
      <c r="E27" s="27">
        <v>66</v>
      </c>
      <c r="F27" s="28">
        <f t="shared" si="0"/>
        <v>33</v>
      </c>
      <c r="G27" s="28">
        <v>62.2</v>
      </c>
      <c r="H27" s="28">
        <f t="shared" si="1"/>
        <v>31.1</v>
      </c>
      <c r="I27" s="28">
        <f t="shared" si="2"/>
        <v>64.099999999999994</v>
      </c>
      <c r="J27" s="12"/>
    </row>
    <row r="28" spans="1:10" s="13" customFormat="1" ht="20.100000000000001" customHeight="1">
      <c r="A28" s="23">
        <v>26</v>
      </c>
      <c r="B28" s="29" t="s">
        <v>37</v>
      </c>
      <c r="C28" s="30">
        <v>25050413103</v>
      </c>
      <c r="D28" s="31" t="s">
        <v>38</v>
      </c>
      <c r="E28" s="32">
        <v>67</v>
      </c>
      <c r="F28" s="28">
        <f t="shared" si="0"/>
        <v>33.5</v>
      </c>
      <c r="G28" s="33">
        <v>88.1</v>
      </c>
      <c r="H28" s="28">
        <f t="shared" si="1"/>
        <v>44.05</v>
      </c>
      <c r="I28" s="28">
        <f t="shared" si="2"/>
        <v>77.55</v>
      </c>
      <c r="J28" s="14"/>
    </row>
    <row r="29" spans="1:10" s="13" customFormat="1" ht="20.100000000000001" customHeight="1">
      <c r="A29" s="23">
        <v>27</v>
      </c>
      <c r="B29" s="29" t="s">
        <v>39</v>
      </c>
      <c r="C29" s="30">
        <v>25050409099</v>
      </c>
      <c r="D29" s="31" t="s">
        <v>38</v>
      </c>
      <c r="E29" s="32">
        <v>66.5</v>
      </c>
      <c r="F29" s="28">
        <f t="shared" si="0"/>
        <v>33.25</v>
      </c>
      <c r="G29" s="33">
        <v>81.400000000000006</v>
      </c>
      <c r="H29" s="28">
        <f t="shared" si="1"/>
        <v>40.700000000000003</v>
      </c>
      <c r="I29" s="28">
        <f t="shared" si="2"/>
        <v>73.95</v>
      </c>
      <c r="J29" s="14"/>
    </row>
    <row r="30" spans="1:10" s="13" customFormat="1" ht="20.100000000000001" customHeight="1">
      <c r="A30" s="23">
        <v>28</v>
      </c>
      <c r="B30" s="29" t="s">
        <v>40</v>
      </c>
      <c r="C30" s="30">
        <v>25050414104</v>
      </c>
      <c r="D30" s="31" t="s">
        <v>38</v>
      </c>
      <c r="E30" s="32">
        <v>66.5</v>
      </c>
      <c r="F30" s="28">
        <f t="shared" si="0"/>
        <v>33.25</v>
      </c>
      <c r="G30" s="33">
        <v>71.900000000000006</v>
      </c>
      <c r="H30" s="28">
        <f t="shared" si="1"/>
        <v>35.950000000000003</v>
      </c>
      <c r="I30" s="28">
        <f t="shared" si="2"/>
        <v>69.2</v>
      </c>
      <c r="J30" s="14"/>
    </row>
    <row r="31" spans="1:10" s="13" customFormat="1" ht="20.100000000000001" customHeight="1">
      <c r="A31" s="23">
        <v>29</v>
      </c>
      <c r="B31" s="29" t="s">
        <v>41</v>
      </c>
      <c r="C31" s="30">
        <v>25050415105</v>
      </c>
      <c r="D31" s="31" t="s">
        <v>38</v>
      </c>
      <c r="E31" s="32">
        <v>68</v>
      </c>
      <c r="F31" s="28">
        <f t="shared" si="0"/>
        <v>34</v>
      </c>
      <c r="G31" s="33">
        <v>64.599999999999994</v>
      </c>
      <c r="H31" s="28">
        <f t="shared" si="1"/>
        <v>32.299999999999997</v>
      </c>
      <c r="I31" s="28">
        <f t="shared" si="2"/>
        <v>66.3</v>
      </c>
      <c r="J31" s="14"/>
    </row>
    <row r="32" spans="1:10" s="13" customFormat="1" ht="20.100000000000001" customHeight="1">
      <c r="A32" s="23">
        <v>30</v>
      </c>
      <c r="B32" s="34" t="s">
        <v>42</v>
      </c>
      <c r="C32" s="35">
        <v>25160828238</v>
      </c>
      <c r="D32" s="35" t="s">
        <v>43</v>
      </c>
      <c r="E32" s="36">
        <v>70.5</v>
      </c>
      <c r="F32" s="28">
        <f t="shared" si="0"/>
        <v>35.25</v>
      </c>
      <c r="G32" s="37">
        <v>91.3</v>
      </c>
      <c r="H32" s="28">
        <f t="shared" si="1"/>
        <v>45.65</v>
      </c>
      <c r="I32" s="28">
        <f t="shared" si="2"/>
        <v>80.900000000000006</v>
      </c>
      <c r="J32" s="15"/>
    </row>
    <row r="33" spans="1:10" s="13" customFormat="1" ht="20.100000000000001" customHeight="1">
      <c r="A33" s="23">
        <v>31</v>
      </c>
      <c r="B33" s="34" t="s">
        <v>44</v>
      </c>
      <c r="C33" s="35">
        <v>25160830240</v>
      </c>
      <c r="D33" s="35" t="s">
        <v>43</v>
      </c>
      <c r="E33" s="36">
        <v>66</v>
      </c>
      <c r="F33" s="28">
        <f t="shared" si="0"/>
        <v>33</v>
      </c>
      <c r="G33" s="37">
        <v>84.3</v>
      </c>
      <c r="H33" s="28">
        <f t="shared" si="1"/>
        <v>42.15</v>
      </c>
      <c r="I33" s="28">
        <f t="shared" si="2"/>
        <v>75.150000000000006</v>
      </c>
      <c r="J33" s="15"/>
    </row>
    <row r="34" spans="1:10" s="13" customFormat="1" ht="20.100000000000001" customHeight="1">
      <c r="A34" s="23">
        <v>32</v>
      </c>
      <c r="B34" s="34" t="s">
        <v>45</v>
      </c>
      <c r="C34" s="35">
        <v>25160829239</v>
      </c>
      <c r="D34" s="35" t="s">
        <v>43</v>
      </c>
      <c r="E34" s="36">
        <v>65.5</v>
      </c>
      <c r="F34" s="28">
        <f t="shared" si="0"/>
        <v>32.75</v>
      </c>
      <c r="G34" s="37">
        <v>80.400000000000006</v>
      </c>
      <c r="H34" s="28">
        <f t="shared" si="1"/>
        <v>40.200000000000003</v>
      </c>
      <c r="I34" s="28">
        <f t="shared" si="2"/>
        <v>72.95</v>
      </c>
      <c r="J34" s="15"/>
    </row>
    <row r="35" spans="1:10" s="13" customFormat="1" ht="20.100000000000001" customHeight="1">
      <c r="A35" s="23">
        <v>33</v>
      </c>
      <c r="B35" s="38" t="s">
        <v>46</v>
      </c>
      <c r="C35" s="39">
        <v>25200916256</v>
      </c>
      <c r="D35" s="39" t="s">
        <v>47</v>
      </c>
      <c r="E35" s="40">
        <v>71.5</v>
      </c>
      <c r="F35" s="28">
        <f t="shared" si="0"/>
        <v>35.75</v>
      </c>
      <c r="G35" s="41">
        <v>80</v>
      </c>
      <c r="H35" s="28">
        <f t="shared" si="1"/>
        <v>40</v>
      </c>
      <c r="I35" s="28">
        <f t="shared" si="2"/>
        <v>75.75</v>
      </c>
      <c r="J35" s="15"/>
    </row>
    <row r="36" spans="1:10" s="13" customFormat="1" ht="20.100000000000001" customHeight="1">
      <c r="A36" s="23">
        <v>34</v>
      </c>
      <c r="B36" s="38" t="s">
        <v>48</v>
      </c>
      <c r="C36" s="39">
        <v>25200917257</v>
      </c>
      <c r="D36" s="39" t="s">
        <v>47</v>
      </c>
      <c r="E36" s="40">
        <v>72</v>
      </c>
      <c r="F36" s="28">
        <f t="shared" si="0"/>
        <v>36</v>
      </c>
      <c r="G36" s="41">
        <v>75.900000000000006</v>
      </c>
      <c r="H36" s="28">
        <f t="shared" si="1"/>
        <v>37.950000000000003</v>
      </c>
      <c r="I36" s="28">
        <f t="shared" si="2"/>
        <v>73.95</v>
      </c>
      <c r="J36" s="15"/>
    </row>
    <row r="37" spans="1:10" s="13" customFormat="1" ht="20.100000000000001" customHeight="1">
      <c r="A37" s="23">
        <v>35</v>
      </c>
      <c r="B37" s="38" t="s">
        <v>49</v>
      </c>
      <c r="C37" s="39">
        <v>25200920260</v>
      </c>
      <c r="D37" s="39" t="s">
        <v>47</v>
      </c>
      <c r="E37" s="40">
        <v>70</v>
      </c>
      <c r="F37" s="28">
        <f t="shared" si="0"/>
        <v>35</v>
      </c>
      <c r="G37" s="41">
        <v>73.2</v>
      </c>
      <c r="H37" s="28">
        <f t="shared" si="1"/>
        <v>36.6</v>
      </c>
      <c r="I37" s="28">
        <f t="shared" si="2"/>
        <v>71.599999999999994</v>
      </c>
      <c r="J37" s="15"/>
    </row>
    <row r="38" spans="1:10" s="13" customFormat="1" ht="20.100000000000001" customHeight="1">
      <c r="A38" s="23">
        <v>36</v>
      </c>
      <c r="B38" s="38" t="s">
        <v>50</v>
      </c>
      <c r="C38" s="39">
        <v>25200919259</v>
      </c>
      <c r="D38" s="39" t="s">
        <v>47</v>
      </c>
      <c r="E38" s="40">
        <v>68</v>
      </c>
      <c r="F38" s="28">
        <f t="shared" si="0"/>
        <v>34</v>
      </c>
      <c r="G38" s="41">
        <v>74.400000000000006</v>
      </c>
      <c r="H38" s="28">
        <f t="shared" si="1"/>
        <v>37.200000000000003</v>
      </c>
      <c r="I38" s="28">
        <f t="shared" si="2"/>
        <v>71.2</v>
      </c>
      <c r="J38" s="15"/>
    </row>
    <row r="39" spans="1:10" s="13" customFormat="1" ht="20.100000000000001" customHeight="1">
      <c r="A39" s="23">
        <v>37</v>
      </c>
      <c r="B39" s="38" t="s">
        <v>51</v>
      </c>
      <c r="C39" s="39">
        <v>25200915255</v>
      </c>
      <c r="D39" s="39" t="s">
        <v>47</v>
      </c>
      <c r="E39" s="40">
        <v>67.5</v>
      </c>
      <c r="F39" s="28">
        <f t="shared" si="0"/>
        <v>33.75</v>
      </c>
      <c r="G39" s="41">
        <v>64.900000000000006</v>
      </c>
      <c r="H39" s="28">
        <f t="shared" si="1"/>
        <v>32.450000000000003</v>
      </c>
      <c r="I39" s="28">
        <f t="shared" si="2"/>
        <v>66.2</v>
      </c>
      <c r="J39" s="15"/>
    </row>
    <row r="40" spans="1:10" s="13" customFormat="1" ht="20.100000000000001" customHeight="1">
      <c r="A40" s="23">
        <v>38</v>
      </c>
      <c r="B40" s="42" t="s">
        <v>52</v>
      </c>
      <c r="C40" s="43">
        <v>25220926266</v>
      </c>
      <c r="D40" s="43" t="s">
        <v>53</v>
      </c>
      <c r="E40" s="44">
        <v>70.5</v>
      </c>
      <c r="F40" s="28">
        <f t="shared" si="0"/>
        <v>35.25</v>
      </c>
      <c r="G40" s="45">
        <v>84.2</v>
      </c>
      <c r="H40" s="28">
        <f t="shared" si="1"/>
        <v>42.1</v>
      </c>
      <c r="I40" s="28">
        <f t="shared" si="2"/>
        <v>77.349999999999994</v>
      </c>
      <c r="J40" s="15"/>
    </row>
    <row r="41" spans="1:10" s="13" customFormat="1" ht="20.100000000000001" customHeight="1">
      <c r="A41" s="23">
        <v>39</v>
      </c>
      <c r="B41" s="42" t="s">
        <v>54</v>
      </c>
      <c r="C41" s="46">
        <v>25220928268</v>
      </c>
      <c r="D41" s="43" t="s">
        <v>53</v>
      </c>
      <c r="E41" s="44">
        <v>71</v>
      </c>
      <c r="F41" s="28">
        <f t="shared" si="0"/>
        <v>35.5</v>
      </c>
      <c r="G41" s="45">
        <v>89.6</v>
      </c>
      <c r="H41" s="28">
        <f t="shared" si="1"/>
        <v>44.8</v>
      </c>
      <c r="I41" s="28">
        <f t="shared" si="2"/>
        <v>80.3</v>
      </c>
      <c r="J41" s="15"/>
    </row>
    <row r="42" spans="1:10" s="13" customFormat="1" ht="20.100000000000001" customHeight="1">
      <c r="A42" s="23">
        <v>40</v>
      </c>
      <c r="B42" s="47" t="s">
        <v>55</v>
      </c>
      <c r="C42" s="48">
        <v>25110615165</v>
      </c>
      <c r="D42" s="48" t="s">
        <v>56</v>
      </c>
      <c r="E42" s="49">
        <v>68</v>
      </c>
      <c r="F42" s="28">
        <f t="shared" si="0"/>
        <v>34</v>
      </c>
      <c r="G42" s="50">
        <v>83.6</v>
      </c>
      <c r="H42" s="28">
        <f t="shared" si="1"/>
        <v>41.8</v>
      </c>
      <c r="I42" s="28">
        <f t="shared" si="2"/>
        <v>75.8</v>
      </c>
      <c r="J42" s="17"/>
    </row>
    <row r="43" spans="1:10" s="13" customFormat="1" ht="20.100000000000001" customHeight="1">
      <c r="A43" s="23">
        <v>41</v>
      </c>
      <c r="B43" s="47" t="s">
        <v>57</v>
      </c>
      <c r="C43" s="48">
        <v>25110620170</v>
      </c>
      <c r="D43" s="48" t="s">
        <v>56</v>
      </c>
      <c r="E43" s="49">
        <v>69.5</v>
      </c>
      <c r="F43" s="28">
        <f t="shared" si="0"/>
        <v>34.75</v>
      </c>
      <c r="G43" s="50">
        <v>78.2</v>
      </c>
      <c r="H43" s="28">
        <f t="shared" si="1"/>
        <v>39.1</v>
      </c>
      <c r="I43" s="28">
        <f t="shared" si="2"/>
        <v>73.849999999999994</v>
      </c>
      <c r="J43" s="17"/>
    </row>
    <row r="44" spans="1:10" s="13" customFormat="1" ht="20.100000000000001" customHeight="1">
      <c r="A44" s="23">
        <v>42</v>
      </c>
      <c r="B44" s="47" t="s">
        <v>58</v>
      </c>
      <c r="C44" s="48">
        <v>25110625175</v>
      </c>
      <c r="D44" s="48" t="s">
        <v>56</v>
      </c>
      <c r="E44" s="49">
        <v>67</v>
      </c>
      <c r="F44" s="28">
        <f t="shared" si="0"/>
        <v>33.5</v>
      </c>
      <c r="G44" s="50">
        <v>80.599999999999994</v>
      </c>
      <c r="H44" s="28">
        <f t="shared" si="1"/>
        <v>40.299999999999997</v>
      </c>
      <c r="I44" s="28">
        <f t="shared" si="2"/>
        <v>73.8</v>
      </c>
      <c r="J44" s="17"/>
    </row>
    <row r="45" spans="1:10" s="13" customFormat="1" ht="20.100000000000001" customHeight="1">
      <c r="A45" s="23">
        <v>43</v>
      </c>
      <c r="B45" s="47" t="s">
        <v>59</v>
      </c>
      <c r="C45" s="48">
        <v>25110626176</v>
      </c>
      <c r="D45" s="48" t="s">
        <v>56</v>
      </c>
      <c r="E45" s="49">
        <v>66</v>
      </c>
      <c r="F45" s="28">
        <f t="shared" si="0"/>
        <v>33</v>
      </c>
      <c r="G45" s="50">
        <v>77</v>
      </c>
      <c r="H45" s="28">
        <f t="shared" si="1"/>
        <v>38.5</v>
      </c>
      <c r="I45" s="28">
        <f t="shared" si="2"/>
        <v>71.5</v>
      </c>
      <c r="J45" s="17"/>
    </row>
    <row r="46" spans="1:10" s="13" customFormat="1" ht="20.100000000000001" customHeight="1">
      <c r="A46" s="23">
        <v>44</v>
      </c>
      <c r="B46" s="47" t="s">
        <v>60</v>
      </c>
      <c r="C46" s="48">
        <v>25110616166</v>
      </c>
      <c r="D46" s="48" t="s">
        <v>56</v>
      </c>
      <c r="E46" s="49">
        <v>65.5</v>
      </c>
      <c r="F46" s="28">
        <f t="shared" si="0"/>
        <v>32.75</v>
      </c>
      <c r="G46" s="50">
        <v>75</v>
      </c>
      <c r="H46" s="28">
        <f t="shared" si="1"/>
        <v>37.5</v>
      </c>
      <c r="I46" s="28">
        <f t="shared" si="2"/>
        <v>70.25</v>
      </c>
      <c r="J46" s="17"/>
    </row>
    <row r="47" spans="1:10" s="13" customFormat="1" ht="20.100000000000001" customHeight="1">
      <c r="A47" s="23">
        <v>45</v>
      </c>
      <c r="B47" s="51" t="s">
        <v>61</v>
      </c>
      <c r="C47" s="52">
        <v>25020210040</v>
      </c>
      <c r="D47" s="52" t="s">
        <v>62</v>
      </c>
      <c r="E47" s="53">
        <v>68.5</v>
      </c>
      <c r="F47" s="28">
        <f t="shared" si="0"/>
        <v>34.25</v>
      </c>
      <c r="G47" s="54">
        <v>81.400000000000006</v>
      </c>
      <c r="H47" s="28">
        <f t="shared" si="1"/>
        <v>40.700000000000003</v>
      </c>
      <c r="I47" s="28">
        <f t="shared" si="2"/>
        <v>74.95</v>
      </c>
      <c r="J47" s="16"/>
    </row>
    <row r="48" spans="1:10" s="13" customFormat="1" ht="20.100000000000001" customHeight="1">
      <c r="A48" s="23">
        <v>46</v>
      </c>
      <c r="B48" s="51" t="s">
        <v>63</v>
      </c>
      <c r="C48" s="52">
        <v>25020229059</v>
      </c>
      <c r="D48" s="52" t="s">
        <v>62</v>
      </c>
      <c r="E48" s="53">
        <v>71</v>
      </c>
      <c r="F48" s="28">
        <f t="shared" si="0"/>
        <v>35.5</v>
      </c>
      <c r="G48" s="54">
        <v>77.8</v>
      </c>
      <c r="H48" s="28">
        <f t="shared" si="1"/>
        <v>38.9</v>
      </c>
      <c r="I48" s="28">
        <f t="shared" si="2"/>
        <v>74.400000000000006</v>
      </c>
      <c r="J48" s="16"/>
    </row>
    <row r="49" spans="1:10" s="13" customFormat="1" ht="20.100000000000001" customHeight="1">
      <c r="A49" s="23">
        <v>47</v>
      </c>
      <c r="B49" s="51" t="s">
        <v>64</v>
      </c>
      <c r="C49" s="52">
        <v>25020223053</v>
      </c>
      <c r="D49" s="52" t="s">
        <v>62</v>
      </c>
      <c r="E49" s="53">
        <v>67</v>
      </c>
      <c r="F49" s="28">
        <f t="shared" si="0"/>
        <v>33.5</v>
      </c>
      <c r="G49" s="54">
        <v>80.099999999999994</v>
      </c>
      <c r="H49" s="28">
        <f t="shared" si="1"/>
        <v>40.049999999999997</v>
      </c>
      <c r="I49" s="28">
        <f t="shared" si="2"/>
        <v>73.55</v>
      </c>
      <c r="J49" s="16"/>
    </row>
    <row r="50" spans="1:10" s="13" customFormat="1" ht="20.100000000000001" customHeight="1">
      <c r="A50" s="23">
        <v>48</v>
      </c>
      <c r="B50" s="51" t="s">
        <v>65</v>
      </c>
      <c r="C50" s="52">
        <v>25020305065</v>
      </c>
      <c r="D50" s="52" t="s">
        <v>62</v>
      </c>
      <c r="E50" s="53">
        <v>65</v>
      </c>
      <c r="F50" s="28">
        <f t="shared" si="0"/>
        <v>32.5</v>
      </c>
      <c r="G50" s="54">
        <v>82</v>
      </c>
      <c r="H50" s="28">
        <f t="shared" si="1"/>
        <v>41</v>
      </c>
      <c r="I50" s="28">
        <f t="shared" si="2"/>
        <v>73.5</v>
      </c>
      <c r="J50" s="16"/>
    </row>
    <row r="51" spans="1:10" s="13" customFormat="1" ht="20.100000000000001" customHeight="1">
      <c r="A51" s="23">
        <v>49</v>
      </c>
      <c r="B51" s="51" t="s">
        <v>66</v>
      </c>
      <c r="C51" s="52">
        <v>25020217047</v>
      </c>
      <c r="D51" s="52" t="s">
        <v>62</v>
      </c>
      <c r="E51" s="53">
        <v>71.5</v>
      </c>
      <c r="F51" s="28">
        <f t="shared" si="0"/>
        <v>35.75</v>
      </c>
      <c r="G51" s="54">
        <v>75.2</v>
      </c>
      <c r="H51" s="28">
        <f t="shared" si="1"/>
        <v>37.6</v>
      </c>
      <c r="I51" s="28">
        <f t="shared" si="2"/>
        <v>73.349999999999994</v>
      </c>
      <c r="J51" s="16"/>
    </row>
    <row r="52" spans="1:10" s="13" customFormat="1" ht="20.100000000000001" customHeight="1">
      <c r="A52" s="23">
        <v>50</v>
      </c>
      <c r="B52" s="51" t="s">
        <v>67</v>
      </c>
      <c r="C52" s="52">
        <v>25020216046</v>
      </c>
      <c r="D52" s="52" t="s">
        <v>62</v>
      </c>
      <c r="E52" s="53">
        <v>67</v>
      </c>
      <c r="F52" s="28">
        <f t="shared" si="0"/>
        <v>33.5</v>
      </c>
      <c r="G52" s="54">
        <v>78.599999999999994</v>
      </c>
      <c r="H52" s="28">
        <f t="shared" si="1"/>
        <v>39.299999999999997</v>
      </c>
      <c r="I52" s="28">
        <f t="shared" si="2"/>
        <v>72.8</v>
      </c>
      <c r="J52" s="16"/>
    </row>
    <row r="53" spans="1:10" s="13" customFormat="1" ht="20.100000000000001" customHeight="1">
      <c r="A53" s="23">
        <v>51</v>
      </c>
      <c r="B53" s="51" t="s">
        <v>68</v>
      </c>
      <c r="C53" s="52">
        <v>25020214044</v>
      </c>
      <c r="D53" s="52" t="s">
        <v>62</v>
      </c>
      <c r="E53" s="53">
        <v>69</v>
      </c>
      <c r="F53" s="28">
        <f t="shared" si="0"/>
        <v>34.5</v>
      </c>
      <c r="G53" s="54">
        <v>71.599999999999994</v>
      </c>
      <c r="H53" s="28">
        <f t="shared" si="1"/>
        <v>35.799999999999997</v>
      </c>
      <c r="I53" s="28">
        <f t="shared" si="2"/>
        <v>70.3</v>
      </c>
      <c r="J53" s="16"/>
    </row>
    <row r="54" spans="1:10" s="13" customFormat="1" ht="20.100000000000001" customHeight="1">
      <c r="A54" s="23">
        <v>52</v>
      </c>
      <c r="B54" s="51" t="s">
        <v>69</v>
      </c>
      <c r="C54" s="52">
        <v>25020212042</v>
      </c>
      <c r="D54" s="52" t="s">
        <v>62</v>
      </c>
      <c r="E54" s="53">
        <v>69.5</v>
      </c>
      <c r="F54" s="28">
        <f t="shared" si="0"/>
        <v>34.75</v>
      </c>
      <c r="G54" s="54">
        <v>69.400000000000006</v>
      </c>
      <c r="H54" s="28">
        <f t="shared" si="1"/>
        <v>34.700000000000003</v>
      </c>
      <c r="I54" s="28">
        <f t="shared" si="2"/>
        <v>69.45</v>
      </c>
      <c r="J54" s="16"/>
    </row>
    <row r="55" spans="1:10" s="13" customFormat="1" ht="20.100000000000001" customHeight="1">
      <c r="A55" s="23">
        <v>53</v>
      </c>
      <c r="B55" s="51" t="s">
        <v>70</v>
      </c>
      <c r="C55" s="52">
        <v>25020301061</v>
      </c>
      <c r="D55" s="52" t="s">
        <v>62</v>
      </c>
      <c r="E55" s="53">
        <v>65.5</v>
      </c>
      <c r="F55" s="28">
        <f t="shared" si="0"/>
        <v>32.75</v>
      </c>
      <c r="G55" s="54">
        <v>73.400000000000006</v>
      </c>
      <c r="H55" s="28">
        <f t="shared" si="1"/>
        <v>36.700000000000003</v>
      </c>
      <c r="I55" s="28">
        <f t="shared" si="2"/>
        <v>69.45</v>
      </c>
      <c r="J55" s="16"/>
    </row>
    <row r="56" spans="1:10" s="13" customFormat="1" ht="20.100000000000001" customHeight="1">
      <c r="A56" s="23">
        <v>54</v>
      </c>
      <c r="B56" s="51" t="s">
        <v>71</v>
      </c>
      <c r="C56" s="52">
        <v>25020224054</v>
      </c>
      <c r="D56" s="52" t="s">
        <v>62</v>
      </c>
      <c r="E56" s="53">
        <v>70</v>
      </c>
      <c r="F56" s="28">
        <f t="shared" si="0"/>
        <v>35</v>
      </c>
      <c r="G56" s="54">
        <v>68.599999999999994</v>
      </c>
      <c r="H56" s="28">
        <f t="shared" si="1"/>
        <v>34.299999999999997</v>
      </c>
      <c r="I56" s="28">
        <f t="shared" si="2"/>
        <v>69.3</v>
      </c>
      <c r="J56" s="16"/>
    </row>
    <row r="57" spans="1:10" s="13" customFormat="1" ht="20.100000000000001" customHeight="1">
      <c r="A57" s="23">
        <v>55</v>
      </c>
      <c r="B57" s="51" t="s">
        <v>72</v>
      </c>
      <c r="C57" s="52">
        <v>25020302062</v>
      </c>
      <c r="D57" s="52" t="s">
        <v>62</v>
      </c>
      <c r="E57" s="53">
        <v>65.5</v>
      </c>
      <c r="F57" s="28">
        <f t="shared" si="0"/>
        <v>32.75</v>
      </c>
      <c r="G57" s="54">
        <v>71.599999999999994</v>
      </c>
      <c r="H57" s="28">
        <f t="shared" si="1"/>
        <v>35.799999999999997</v>
      </c>
      <c r="I57" s="28">
        <f t="shared" si="2"/>
        <v>68.55</v>
      </c>
      <c r="J57" s="16"/>
    </row>
    <row r="58" spans="1:10" s="13" customFormat="1" ht="20.100000000000001" customHeight="1">
      <c r="A58" s="23">
        <v>56</v>
      </c>
      <c r="B58" s="51" t="s">
        <v>73</v>
      </c>
      <c r="C58" s="52">
        <v>25020220050</v>
      </c>
      <c r="D58" s="52" t="s">
        <v>62</v>
      </c>
      <c r="E58" s="53">
        <v>68</v>
      </c>
      <c r="F58" s="28">
        <f t="shared" si="0"/>
        <v>34</v>
      </c>
      <c r="G58" s="54">
        <v>68.599999999999994</v>
      </c>
      <c r="H58" s="28">
        <f t="shared" si="1"/>
        <v>34.299999999999997</v>
      </c>
      <c r="I58" s="28">
        <f t="shared" si="2"/>
        <v>68.3</v>
      </c>
      <c r="J58" s="16"/>
    </row>
    <row r="59" spans="1:10" s="13" customFormat="1" ht="20.100000000000001" customHeight="1">
      <c r="A59" s="23">
        <v>57</v>
      </c>
      <c r="B59" s="51" t="s">
        <v>74</v>
      </c>
      <c r="C59" s="52">
        <v>25020222052</v>
      </c>
      <c r="D59" s="52" t="s">
        <v>62</v>
      </c>
      <c r="E59" s="53">
        <v>68</v>
      </c>
      <c r="F59" s="28">
        <f t="shared" si="0"/>
        <v>34</v>
      </c>
      <c r="G59" s="54">
        <v>60</v>
      </c>
      <c r="H59" s="28">
        <f t="shared" si="1"/>
        <v>30</v>
      </c>
      <c r="I59" s="28">
        <f t="shared" si="2"/>
        <v>64</v>
      </c>
      <c r="J59" s="16"/>
    </row>
    <row r="60" spans="1:10" s="13" customFormat="1" ht="20.100000000000001" customHeight="1">
      <c r="A60" s="23">
        <v>58</v>
      </c>
      <c r="B60" s="55" t="s">
        <v>75</v>
      </c>
      <c r="C60" s="56">
        <v>25130812222</v>
      </c>
      <c r="D60" s="56" t="s">
        <v>76</v>
      </c>
      <c r="E60" s="57">
        <v>77.5</v>
      </c>
      <c r="F60" s="28">
        <f t="shared" si="0"/>
        <v>38.75</v>
      </c>
      <c r="G60" s="58">
        <v>85.9</v>
      </c>
      <c r="H60" s="28">
        <f t="shared" si="1"/>
        <v>42.95</v>
      </c>
      <c r="I60" s="28">
        <f t="shared" si="2"/>
        <v>81.7</v>
      </c>
      <c r="J60" s="19"/>
    </row>
    <row r="61" spans="1:10" s="13" customFormat="1" ht="20.100000000000001" customHeight="1">
      <c r="A61" s="23">
        <v>59</v>
      </c>
      <c r="B61" s="55" t="s">
        <v>77</v>
      </c>
      <c r="C61" s="56">
        <v>25130809219</v>
      </c>
      <c r="D61" s="56" t="s">
        <v>76</v>
      </c>
      <c r="E61" s="57">
        <v>74</v>
      </c>
      <c r="F61" s="28">
        <f t="shared" si="0"/>
        <v>37</v>
      </c>
      <c r="G61" s="58">
        <v>78.5</v>
      </c>
      <c r="H61" s="28">
        <f t="shared" si="1"/>
        <v>39.25</v>
      </c>
      <c r="I61" s="28">
        <f t="shared" si="2"/>
        <v>76.25</v>
      </c>
      <c r="J61" s="19"/>
    </row>
    <row r="62" spans="1:10" s="13" customFormat="1" ht="20.100000000000001" customHeight="1">
      <c r="A62" s="23">
        <v>60</v>
      </c>
      <c r="B62" s="55" t="s">
        <v>78</v>
      </c>
      <c r="C62" s="56">
        <v>25130811221</v>
      </c>
      <c r="D62" s="56" t="s">
        <v>76</v>
      </c>
      <c r="E62" s="57">
        <v>70</v>
      </c>
      <c r="F62" s="28">
        <f t="shared" si="0"/>
        <v>35</v>
      </c>
      <c r="G62" s="58">
        <v>75.3</v>
      </c>
      <c r="H62" s="28">
        <f t="shared" si="1"/>
        <v>37.65</v>
      </c>
      <c r="I62" s="28">
        <f t="shared" si="2"/>
        <v>72.650000000000006</v>
      </c>
      <c r="J62" s="19"/>
    </row>
    <row r="63" spans="1:10" s="13" customFormat="1" ht="20.100000000000001" customHeight="1">
      <c r="A63" s="23">
        <v>61</v>
      </c>
      <c r="B63" s="55" t="s">
        <v>79</v>
      </c>
      <c r="C63" s="56">
        <v>25130807217</v>
      </c>
      <c r="D63" s="56" t="s">
        <v>76</v>
      </c>
      <c r="E63" s="57">
        <v>67.5</v>
      </c>
      <c r="F63" s="28">
        <f t="shared" si="0"/>
        <v>33.75</v>
      </c>
      <c r="G63" s="58">
        <v>74.400000000000006</v>
      </c>
      <c r="H63" s="28">
        <f t="shared" si="1"/>
        <v>37.200000000000003</v>
      </c>
      <c r="I63" s="28">
        <f t="shared" si="2"/>
        <v>70.95</v>
      </c>
      <c r="J63" s="19"/>
    </row>
    <row r="64" spans="1:10" s="13" customFormat="1" ht="20.100000000000001" customHeight="1">
      <c r="A64" s="23">
        <v>62</v>
      </c>
      <c r="B64" s="55" t="s">
        <v>80</v>
      </c>
      <c r="C64" s="56">
        <v>25130808218</v>
      </c>
      <c r="D64" s="56" t="s">
        <v>76</v>
      </c>
      <c r="E64" s="57">
        <v>65</v>
      </c>
      <c r="F64" s="28">
        <f t="shared" si="0"/>
        <v>32.5</v>
      </c>
      <c r="G64" s="58">
        <v>64.8</v>
      </c>
      <c r="H64" s="28">
        <f t="shared" si="1"/>
        <v>32.4</v>
      </c>
      <c r="I64" s="28">
        <f t="shared" si="2"/>
        <v>64.900000000000006</v>
      </c>
      <c r="J64" s="19"/>
    </row>
    <row r="65" spans="1:10" s="13" customFormat="1" ht="20.100000000000001" customHeight="1">
      <c r="A65" s="23">
        <v>63</v>
      </c>
      <c r="B65" s="59" t="s">
        <v>81</v>
      </c>
      <c r="C65" s="31">
        <v>25040407097</v>
      </c>
      <c r="D65" s="31" t="s">
        <v>82</v>
      </c>
      <c r="E65" s="60">
        <v>76</v>
      </c>
      <c r="F65" s="28">
        <f t="shared" si="0"/>
        <v>38</v>
      </c>
      <c r="G65" s="61">
        <v>79.2</v>
      </c>
      <c r="H65" s="28">
        <f t="shared" si="1"/>
        <v>39.6</v>
      </c>
      <c r="I65" s="28">
        <f t="shared" si="2"/>
        <v>77.599999999999994</v>
      </c>
      <c r="J65" s="14"/>
    </row>
    <row r="66" spans="1:10" s="13" customFormat="1" ht="20.100000000000001" customHeight="1">
      <c r="A66" s="23">
        <v>64</v>
      </c>
      <c r="B66" s="59" t="s">
        <v>83</v>
      </c>
      <c r="C66" s="31">
        <v>25040408098</v>
      </c>
      <c r="D66" s="31" t="s">
        <v>82</v>
      </c>
      <c r="E66" s="60">
        <v>73.5</v>
      </c>
      <c r="F66" s="28">
        <f t="shared" si="0"/>
        <v>36.75</v>
      </c>
      <c r="G66" s="61">
        <v>77</v>
      </c>
      <c r="H66" s="28">
        <f t="shared" si="1"/>
        <v>38.5</v>
      </c>
      <c r="I66" s="28">
        <f t="shared" si="2"/>
        <v>75.25</v>
      </c>
      <c r="J66" s="14"/>
    </row>
    <row r="67" spans="1:10" s="13" customFormat="1" ht="20.100000000000001" customHeight="1">
      <c r="A67" s="23">
        <v>65</v>
      </c>
      <c r="B67" s="62" t="s">
        <v>84</v>
      </c>
      <c r="C67" s="63">
        <v>25140817227</v>
      </c>
      <c r="D67" s="63" t="s">
        <v>85</v>
      </c>
      <c r="E67" s="64">
        <v>78.5</v>
      </c>
      <c r="F67" s="28">
        <f t="shared" ref="F67:F126" si="3">E67*0.5</f>
        <v>39.25</v>
      </c>
      <c r="G67" s="65">
        <v>82.2</v>
      </c>
      <c r="H67" s="28">
        <f t="shared" ref="H67:H126" si="4">G67*0.5</f>
        <v>41.1</v>
      </c>
      <c r="I67" s="28">
        <f t="shared" ref="I67:I126" si="5">F67+H67</f>
        <v>80.349999999999994</v>
      </c>
      <c r="J67" s="18"/>
    </row>
    <row r="68" spans="1:10" s="13" customFormat="1" ht="20.100000000000001" customHeight="1">
      <c r="A68" s="23">
        <v>66</v>
      </c>
      <c r="B68" s="62" t="s">
        <v>86</v>
      </c>
      <c r="C68" s="63">
        <v>25140818228</v>
      </c>
      <c r="D68" s="63" t="s">
        <v>85</v>
      </c>
      <c r="E68" s="64">
        <v>70.5</v>
      </c>
      <c r="F68" s="28">
        <f t="shared" si="3"/>
        <v>35.25</v>
      </c>
      <c r="G68" s="65">
        <v>80.099999999999994</v>
      </c>
      <c r="H68" s="28">
        <f t="shared" si="4"/>
        <v>40.049999999999997</v>
      </c>
      <c r="I68" s="28">
        <f t="shared" si="5"/>
        <v>75.3</v>
      </c>
      <c r="J68" s="18"/>
    </row>
    <row r="69" spans="1:10" s="13" customFormat="1" ht="20.100000000000001" customHeight="1">
      <c r="A69" s="23">
        <v>67</v>
      </c>
      <c r="B69" s="62" t="s">
        <v>87</v>
      </c>
      <c r="C69" s="63">
        <v>25140814224</v>
      </c>
      <c r="D69" s="63" t="s">
        <v>85</v>
      </c>
      <c r="E69" s="64">
        <v>72</v>
      </c>
      <c r="F69" s="28">
        <f t="shared" si="3"/>
        <v>36</v>
      </c>
      <c r="G69" s="65">
        <v>76.2</v>
      </c>
      <c r="H69" s="28">
        <f t="shared" si="4"/>
        <v>38.1</v>
      </c>
      <c r="I69" s="28">
        <f t="shared" si="5"/>
        <v>74.099999999999994</v>
      </c>
      <c r="J69" s="18"/>
    </row>
    <row r="70" spans="1:10" s="13" customFormat="1" ht="20.100000000000001" customHeight="1">
      <c r="A70" s="23">
        <v>68</v>
      </c>
      <c r="B70" s="62" t="s">
        <v>88</v>
      </c>
      <c r="C70" s="63">
        <v>25140820230</v>
      </c>
      <c r="D70" s="63" t="s">
        <v>85</v>
      </c>
      <c r="E70" s="64">
        <v>70.5</v>
      </c>
      <c r="F70" s="28">
        <f t="shared" si="3"/>
        <v>35.25</v>
      </c>
      <c r="G70" s="65">
        <v>73.900000000000006</v>
      </c>
      <c r="H70" s="28">
        <f t="shared" si="4"/>
        <v>36.950000000000003</v>
      </c>
      <c r="I70" s="28">
        <f t="shared" si="5"/>
        <v>72.2</v>
      </c>
      <c r="J70" s="18"/>
    </row>
    <row r="71" spans="1:10" s="13" customFormat="1" ht="20.100000000000001" customHeight="1">
      <c r="A71" s="23">
        <v>69</v>
      </c>
      <c r="B71" s="62" t="s">
        <v>89</v>
      </c>
      <c r="C71" s="63">
        <v>25140813223</v>
      </c>
      <c r="D71" s="63" t="s">
        <v>85</v>
      </c>
      <c r="E71" s="64">
        <v>73</v>
      </c>
      <c r="F71" s="28">
        <f t="shared" si="3"/>
        <v>36.5</v>
      </c>
      <c r="G71" s="65">
        <v>69.400000000000006</v>
      </c>
      <c r="H71" s="28">
        <f t="shared" si="4"/>
        <v>34.700000000000003</v>
      </c>
      <c r="I71" s="28">
        <f t="shared" si="5"/>
        <v>71.2</v>
      </c>
      <c r="J71" s="18"/>
    </row>
    <row r="72" spans="1:10" s="13" customFormat="1" ht="20.100000000000001" customHeight="1">
      <c r="A72" s="23">
        <v>70</v>
      </c>
      <c r="B72" s="62" t="s">
        <v>90</v>
      </c>
      <c r="C72" s="63">
        <v>25140819229</v>
      </c>
      <c r="D72" s="63" t="s">
        <v>85</v>
      </c>
      <c r="E72" s="64">
        <v>70.5</v>
      </c>
      <c r="F72" s="28">
        <f t="shared" si="3"/>
        <v>35.25</v>
      </c>
      <c r="G72" s="65">
        <v>69.599999999999994</v>
      </c>
      <c r="H72" s="28">
        <f t="shared" si="4"/>
        <v>34.799999999999997</v>
      </c>
      <c r="I72" s="28">
        <f t="shared" si="5"/>
        <v>70.05</v>
      </c>
      <c r="J72" s="18"/>
    </row>
    <row r="73" spans="1:10" s="13" customFormat="1" ht="20.100000000000001" customHeight="1">
      <c r="A73" s="23">
        <v>71</v>
      </c>
      <c r="B73" s="66" t="s">
        <v>91</v>
      </c>
      <c r="C73" s="67">
        <v>25150824234</v>
      </c>
      <c r="D73" s="67" t="s">
        <v>92</v>
      </c>
      <c r="E73" s="68">
        <v>76</v>
      </c>
      <c r="F73" s="28">
        <f t="shared" si="3"/>
        <v>38</v>
      </c>
      <c r="G73" s="65">
        <v>78.099999999999994</v>
      </c>
      <c r="H73" s="28">
        <f t="shared" si="4"/>
        <v>39.049999999999997</v>
      </c>
      <c r="I73" s="28">
        <f t="shared" si="5"/>
        <v>77.05</v>
      </c>
      <c r="J73" s="15"/>
    </row>
    <row r="74" spans="1:10" s="13" customFormat="1" ht="20.100000000000001" customHeight="1">
      <c r="A74" s="23">
        <v>72</v>
      </c>
      <c r="B74" s="66" t="s">
        <v>93</v>
      </c>
      <c r="C74" s="67">
        <v>25150821231</v>
      </c>
      <c r="D74" s="67" t="s">
        <v>92</v>
      </c>
      <c r="E74" s="68">
        <v>69</v>
      </c>
      <c r="F74" s="28">
        <f t="shared" si="3"/>
        <v>34.5</v>
      </c>
      <c r="G74" s="69">
        <v>80.400000000000006</v>
      </c>
      <c r="H74" s="28">
        <f t="shared" si="4"/>
        <v>40.200000000000003</v>
      </c>
      <c r="I74" s="28">
        <f t="shared" si="5"/>
        <v>74.7</v>
      </c>
      <c r="J74" s="15"/>
    </row>
    <row r="75" spans="1:10" s="13" customFormat="1" ht="20.100000000000001" customHeight="1">
      <c r="A75" s="23">
        <v>73</v>
      </c>
      <c r="B75" s="66" t="s">
        <v>94</v>
      </c>
      <c r="C75" s="67">
        <v>25150822232</v>
      </c>
      <c r="D75" s="67" t="s">
        <v>92</v>
      </c>
      <c r="E75" s="68">
        <v>67.5</v>
      </c>
      <c r="F75" s="28">
        <f t="shared" si="3"/>
        <v>33.75</v>
      </c>
      <c r="G75" s="68">
        <v>73</v>
      </c>
      <c r="H75" s="28">
        <f t="shared" si="4"/>
        <v>36.5</v>
      </c>
      <c r="I75" s="28">
        <f t="shared" si="5"/>
        <v>70.25</v>
      </c>
      <c r="J75" s="15"/>
    </row>
    <row r="76" spans="1:10" s="13" customFormat="1" ht="20.100000000000001" customHeight="1">
      <c r="A76" s="23">
        <v>74</v>
      </c>
      <c r="B76" s="70" t="s">
        <v>95</v>
      </c>
      <c r="C76" s="71">
        <v>25210921261</v>
      </c>
      <c r="D76" s="71" t="s">
        <v>96</v>
      </c>
      <c r="E76" s="72">
        <v>73</v>
      </c>
      <c r="F76" s="28">
        <f t="shared" si="3"/>
        <v>36.5</v>
      </c>
      <c r="G76" s="73">
        <v>71.599999999999994</v>
      </c>
      <c r="H76" s="28">
        <f t="shared" si="4"/>
        <v>35.799999999999997</v>
      </c>
      <c r="I76" s="28">
        <f t="shared" si="5"/>
        <v>72.3</v>
      </c>
      <c r="J76" s="15"/>
    </row>
    <row r="77" spans="1:10" s="13" customFormat="1" ht="20.100000000000001" customHeight="1">
      <c r="A77" s="23">
        <v>75</v>
      </c>
      <c r="B77" s="74" t="s">
        <v>97</v>
      </c>
      <c r="C77" s="75">
        <v>25100526146</v>
      </c>
      <c r="D77" s="75" t="s">
        <v>98</v>
      </c>
      <c r="E77" s="76">
        <v>74</v>
      </c>
      <c r="F77" s="28">
        <f t="shared" si="3"/>
        <v>37</v>
      </c>
      <c r="G77" s="77">
        <v>87.4</v>
      </c>
      <c r="H77" s="28">
        <f t="shared" si="4"/>
        <v>43.7</v>
      </c>
      <c r="I77" s="28">
        <f t="shared" si="5"/>
        <v>80.7</v>
      </c>
      <c r="J77" s="20"/>
    </row>
    <row r="78" spans="1:10" s="13" customFormat="1" ht="20.100000000000001" customHeight="1">
      <c r="A78" s="23">
        <v>76</v>
      </c>
      <c r="B78" s="74" t="s">
        <v>99</v>
      </c>
      <c r="C78" s="75">
        <v>25100601151</v>
      </c>
      <c r="D78" s="75" t="s">
        <v>98</v>
      </c>
      <c r="E78" s="76">
        <v>70</v>
      </c>
      <c r="F78" s="28">
        <f t="shared" si="3"/>
        <v>35</v>
      </c>
      <c r="G78" s="77">
        <v>85</v>
      </c>
      <c r="H78" s="28">
        <f t="shared" si="4"/>
        <v>42.5</v>
      </c>
      <c r="I78" s="28">
        <f t="shared" si="5"/>
        <v>77.5</v>
      </c>
      <c r="J78" s="20"/>
    </row>
    <row r="79" spans="1:10" s="13" customFormat="1" ht="20.100000000000001" customHeight="1">
      <c r="A79" s="23">
        <v>77</v>
      </c>
      <c r="B79" s="74" t="s">
        <v>100</v>
      </c>
      <c r="C79" s="75">
        <v>25100606156</v>
      </c>
      <c r="D79" s="75" t="s">
        <v>98</v>
      </c>
      <c r="E79" s="76">
        <v>70.5</v>
      </c>
      <c r="F79" s="28">
        <f t="shared" si="3"/>
        <v>35.25</v>
      </c>
      <c r="G79" s="77">
        <v>82.2</v>
      </c>
      <c r="H79" s="28">
        <f t="shared" si="4"/>
        <v>41.1</v>
      </c>
      <c r="I79" s="28">
        <f t="shared" si="5"/>
        <v>76.349999999999994</v>
      </c>
      <c r="J79" s="20"/>
    </row>
    <row r="80" spans="1:10" s="13" customFormat="1" ht="20.100000000000001" customHeight="1">
      <c r="A80" s="23">
        <v>78</v>
      </c>
      <c r="B80" s="74" t="s">
        <v>101</v>
      </c>
      <c r="C80" s="75">
        <v>25100612162</v>
      </c>
      <c r="D80" s="75" t="s">
        <v>98</v>
      </c>
      <c r="E80" s="76">
        <v>69</v>
      </c>
      <c r="F80" s="28">
        <f t="shared" si="3"/>
        <v>34.5</v>
      </c>
      <c r="G80" s="77">
        <v>80.599999999999994</v>
      </c>
      <c r="H80" s="28">
        <f t="shared" si="4"/>
        <v>40.299999999999997</v>
      </c>
      <c r="I80" s="28">
        <f t="shared" si="5"/>
        <v>74.8</v>
      </c>
      <c r="J80" s="20"/>
    </row>
    <row r="81" spans="1:10" s="13" customFormat="1" ht="20.100000000000001" customHeight="1">
      <c r="A81" s="23">
        <v>79</v>
      </c>
      <c r="B81" s="74" t="s">
        <v>102</v>
      </c>
      <c r="C81" s="75">
        <v>25100607157</v>
      </c>
      <c r="D81" s="75" t="s">
        <v>98</v>
      </c>
      <c r="E81" s="76">
        <v>66.5</v>
      </c>
      <c r="F81" s="28">
        <f t="shared" si="3"/>
        <v>33.25</v>
      </c>
      <c r="G81" s="77">
        <v>79.5</v>
      </c>
      <c r="H81" s="28">
        <f t="shared" si="4"/>
        <v>39.75</v>
      </c>
      <c r="I81" s="28">
        <f t="shared" si="5"/>
        <v>73</v>
      </c>
      <c r="J81" s="20"/>
    </row>
    <row r="82" spans="1:10" s="13" customFormat="1" ht="20.100000000000001" customHeight="1">
      <c r="A82" s="23">
        <v>80</v>
      </c>
      <c r="B82" s="74" t="s">
        <v>103</v>
      </c>
      <c r="C82" s="75">
        <v>25100523143</v>
      </c>
      <c r="D82" s="75" t="s">
        <v>98</v>
      </c>
      <c r="E82" s="76">
        <v>70.5</v>
      </c>
      <c r="F82" s="28">
        <f t="shared" si="3"/>
        <v>35.25</v>
      </c>
      <c r="G82" s="77">
        <v>74.8</v>
      </c>
      <c r="H82" s="28">
        <f t="shared" si="4"/>
        <v>37.4</v>
      </c>
      <c r="I82" s="28">
        <f t="shared" si="5"/>
        <v>72.650000000000006</v>
      </c>
      <c r="J82" s="20"/>
    </row>
    <row r="83" spans="1:10" s="13" customFormat="1" ht="20.100000000000001" customHeight="1">
      <c r="A83" s="23">
        <v>81</v>
      </c>
      <c r="B83" s="74" t="s">
        <v>104</v>
      </c>
      <c r="C83" s="75">
        <v>25100603153</v>
      </c>
      <c r="D83" s="75" t="s">
        <v>98</v>
      </c>
      <c r="E83" s="76">
        <v>70</v>
      </c>
      <c r="F83" s="28">
        <f t="shared" si="3"/>
        <v>35</v>
      </c>
      <c r="G83" s="77">
        <v>72.2</v>
      </c>
      <c r="H83" s="28">
        <f t="shared" si="4"/>
        <v>36.1</v>
      </c>
      <c r="I83" s="28">
        <f t="shared" si="5"/>
        <v>71.099999999999994</v>
      </c>
      <c r="J83" s="20"/>
    </row>
    <row r="84" spans="1:10" s="13" customFormat="1" ht="20.100000000000001" customHeight="1">
      <c r="A84" s="23">
        <v>82</v>
      </c>
      <c r="B84" s="74" t="s">
        <v>105</v>
      </c>
      <c r="C84" s="75">
        <v>25100602152</v>
      </c>
      <c r="D84" s="75" t="s">
        <v>98</v>
      </c>
      <c r="E84" s="76">
        <v>65</v>
      </c>
      <c r="F84" s="28">
        <f t="shared" si="3"/>
        <v>32.5</v>
      </c>
      <c r="G84" s="77">
        <v>75.400000000000006</v>
      </c>
      <c r="H84" s="28">
        <f t="shared" si="4"/>
        <v>37.700000000000003</v>
      </c>
      <c r="I84" s="28">
        <f t="shared" si="5"/>
        <v>70.2</v>
      </c>
      <c r="J84" s="20"/>
    </row>
    <row r="85" spans="1:10" s="13" customFormat="1" ht="20.100000000000001" customHeight="1">
      <c r="A85" s="23">
        <v>83</v>
      </c>
      <c r="B85" s="74" t="s">
        <v>106</v>
      </c>
      <c r="C85" s="75">
        <v>25100529149</v>
      </c>
      <c r="D85" s="75" t="s">
        <v>98</v>
      </c>
      <c r="E85" s="76">
        <v>65</v>
      </c>
      <c r="F85" s="28">
        <f t="shared" si="3"/>
        <v>32.5</v>
      </c>
      <c r="G85" s="77">
        <v>74.5</v>
      </c>
      <c r="H85" s="28">
        <f t="shared" si="4"/>
        <v>37.25</v>
      </c>
      <c r="I85" s="28">
        <f t="shared" si="5"/>
        <v>69.75</v>
      </c>
      <c r="J85" s="20"/>
    </row>
    <row r="86" spans="1:10" s="13" customFormat="1" ht="20.100000000000001" customHeight="1">
      <c r="A86" s="23">
        <v>84</v>
      </c>
      <c r="B86" s="74" t="s">
        <v>107</v>
      </c>
      <c r="C86" s="75">
        <v>25100604154</v>
      </c>
      <c r="D86" s="75" t="s">
        <v>98</v>
      </c>
      <c r="E86" s="76">
        <v>74.5</v>
      </c>
      <c r="F86" s="28">
        <f t="shared" si="3"/>
        <v>37.25</v>
      </c>
      <c r="G86" s="77">
        <v>64.400000000000006</v>
      </c>
      <c r="H86" s="28">
        <f t="shared" si="4"/>
        <v>32.200000000000003</v>
      </c>
      <c r="I86" s="28">
        <f t="shared" si="5"/>
        <v>69.45</v>
      </c>
      <c r="J86" s="20"/>
    </row>
    <row r="87" spans="1:10" s="13" customFormat="1" ht="20.100000000000001" customHeight="1">
      <c r="A87" s="23">
        <v>85</v>
      </c>
      <c r="B87" s="74" t="s">
        <v>108</v>
      </c>
      <c r="C87" s="75">
        <v>25100525145</v>
      </c>
      <c r="D87" s="75" t="s">
        <v>98</v>
      </c>
      <c r="E87" s="76">
        <v>72.5</v>
      </c>
      <c r="F87" s="28">
        <f t="shared" si="3"/>
        <v>36.25</v>
      </c>
      <c r="G87" s="77">
        <v>66.400000000000006</v>
      </c>
      <c r="H87" s="28">
        <f t="shared" si="4"/>
        <v>33.200000000000003</v>
      </c>
      <c r="I87" s="28">
        <f t="shared" si="5"/>
        <v>69.45</v>
      </c>
      <c r="J87" s="20"/>
    </row>
    <row r="88" spans="1:10" s="13" customFormat="1" ht="20.100000000000001" customHeight="1">
      <c r="A88" s="23">
        <v>86</v>
      </c>
      <c r="B88" s="74" t="s">
        <v>109</v>
      </c>
      <c r="C88" s="75">
        <v>25100528148</v>
      </c>
      <c r="D88" s="75" t="s">
        <v>98</v>
      </c>
      <c r="E88" s="76">
        <v>67</v>
      </c>
      <c r="F88" s="28">
        <f t="shared" si="3"/>
        <v>33.5</v>
      </c>
      <c r="G88" s="77">
        <v>69.8</v>
      </c>
      <c r="H88" s="28">
        <f t="shared" si="4"/>
        <v>34.9</v>
      </c>
      <c r="I88" s="28">
        <f t="shared" si="5"/>
        <v>68.400000000000006</v>
      </c>
      <c r="J88" s="20"/>
    </row>
    <row r="89" spans="1:10" s="13" customFormat="1" ht="20.100000000000001" customHeight="1">
      <c r="A89" s="23">
        <v>87</v>
      </c>
      <c r="B89" s="74" t="s">
        <v>110</v>
      </c>
      <c r="C89" s="75">
        <v>25100524144</v>
      </c>
      <c r="D89" s="75" t="s">
        <v>98</v>
      </c>
      <c r="E89" s="76">
        <v>66</v>
      </c>
      <c r="F89" s="28">
        <f t="shared" si="3"/>
        <v>33</v>
      </c>
      <c r="G89" s="77">
        <v>68</v>
      </c>
      <c r="H89" s="28">
        <f t="shared" si="4"/>
        <v>34</v>
      </c>
      <c r="I89" s="28">
        <f t="shared" si="5"/>
        <v>67</v>
      </c>
      <c r="J89" s="20"/>
    </row>
    <row r="90" spans="1:10" s="13" customFormat="1" ht="20.100000000000001" customHeight="1">
      <c r="A90" s="23">
        <v>88</v>
      </c>
      <c r="B90" s="74" t="s">
        <v>111</v>
      </c>
      <c r="C90" s="75">
        <v>25100605155</v>
      </c>
      <c r="D90" s="75" t="s">
        <v>98</v>
      </c>
      <c r="E90" s="76">
        <v>67</v>
      </c>
      <c r="F90" s="28">
        <f t="shared" si="3"/>
        <v>33.5</v>
      </c>
      <c r="G90" s="77">
        <v>66.8</v>
      </c>
      <c r="H90" s="28">
        <f t="shared" si="4"/>
        <v>33.4</v>
      </c>
      <c r="I90" s="28">
        <f t="shared" si="5"/>
        <v>66.900000000000006</v>
      </c>
      <c r="J90" s="20"/>
    </row>
    <row r="91" spans="1:10" s="13" customFormat="1" ht="20.100000000000001" customHeight="1">
      <c r="A91" s="23">
        <v>89</v>
      </c>
      <c r="B91" s="74" t="s">
        <v>112</v>
      </c>
      <c r="C91" s="75">
        <v>25100522142</v>
      </c>
      <c r="D91" s="75" t="s">
        <v>98</v>
      </c>
      <c r="E91" s="76">
        <v>65.5</v>
      </c>
      <c r="F91" s="28">
        <f t="shared" si="3"/>
        <v>32.75</v>
      </c>
      <c r="G91" s="77">
        <v>66.599999999999994</v>
      </c>
      <c r="H91" s="28">
        <f t="shared" si="4"/>
        <v>33.299999999999997</v>
      </c>
      <c r="I91" s="28">
        <f t="shared" si="5"/>
        <v>66.05</v>
      </c>
      <c r="J91" s="20"/>
    </row>
    <row r="92" spans="1:10" ht="20.100000000000001" customHeight="1">
      <c r="A92" s="23">
        <v>90</v>
      </c>
      <c r="B92" s="78" t="s">
        <v>113</v>
      </c>
      <c r="C92" s="79">
        <v>25030307067</v>
      </c>
      <c r="D92" s="79" t="s">
        <v>114</v>
      </c>
      <c r="E92" s="80">
        <v>72</v>
      </c>
      <c r="F92" s="28">
        <f t="shared" si="3"/>
        <v>36</v>
      </c>
      <c r="G92" s="28" t="s">
        <v>12</v>
      </c>
      <c r="H92" s="28" t="s">
        <v>12</v>
      </c>
      <c r="I92" s="28" t="s">
        <v>12</v>
      </c>
      <c r="J92" s="8"/>
    </row>
    <row r="93" spans="1:10" s="13" customFormat="1" ht="20.100000000000001" customHeight="1">
      <c r="A93" s="23">
        <v>91</v>
      </c>
      <c r="B93" s="78" t="s">
        <v>115</v>
      </c>
      <c r="C93" s="79">
        <v>25030330090</v>
      </c>
      <c r="D93" s="79" t="s">
        <v>114</v>
      </c>
      <c r="E93" s="80">
        <v>73.5</v>
      </c>
      <c r="F93" s="28">
        <f t="shared" si="3"/>
        <v>36.75</v>
      </c>
      <c r="G93" s="81">
        <v>87.2</v>
      </c>
      <c r="H93" s="28">
        <f t="shared" si="4"/>
        <v>43.6</v>
      </c>
      <c r="I93" s="28">
        <f t="shared" si="5"/>
        <v>80.349999999999994</v>
      </c>
      <c r="J93" s="22"/>
    </row>
    <row r="94" spans="1:10" s="13" customFormat="1" ht="20.100000000000001" customHeight="1">
      <c r="A94" s="23">
        <v>92</v>
      </c>
      <c r="B94" s="78" t="s">
        <v>116</v>
      </c>
      <c r="C94" s="79">
        <v>25030316076</v>
      </c>
      <c r="D94" s="79" t="s">
        <v>114</v>
      </c>
      <c r="E94" s="80">
        <v>71.5</v>
      </c>
      <c r="F94" s="28">
        <f t="shared" si="3"/>
        <v>35.75</v>
      </c>
      <c r="G94" s="81">
        <v>81.8</v>
      </c>
      <c r="H94" s="28">
        <f t="shared" si="4"/>
        <v>40.9</v>
      </c>
      <c r="I94" s="28">
        <f t="shared" si="5"/>
        <v>76.650000000000006</v>
      </c>
      <c r="J94" s="22"/>
    </row>
    <row r="95" spans="1:10" s="13" customFormat="1" ht="20.100000000000001" customHeight="1">
      <c r="A95" s="23">
        <v>93</v>
      </c>
      <c r="B95" s="82" t="s">
        <v>117</v>
      </c>
      <c r="C95" s="79">
        <v>25030405095</v>
      </c>
      <c r="D95" s="79" t="s">
        <v>114</v>
      </c>
      <c r="E95" s="80">
        <v>73</v>
      </c>
      <c r="F95" s="28">
        <f t="shared" si="3"/>
        <v>36.5</v>
      </c>
      <c r="G95" s="81">
        <v>78.2</v>
      </c>
      <c r="H95" s="28">
        <f t="shared" si="4"/>
        <v>39.1</v>
      </c>
      <c r="I95" s="28">
        <f t="shared" si="5"/>
        <v>75.599999999999994</v>
      </c>
      <c r="J95" s="22"/>
    </row>
    <row r="96" spans="1:10" s="13" customFormat="1" ht="20.100000000000001" customHeight="1">
      <c r="A96" s="23">
        <v>94</v>
      </c>
      <c r="B96" s="78" t="s">
        <v>118</v>
      </c>
      <c r="C96" s="79">
        <v>25030318078</v>
      </c>
      <c r="D96" s="79" t="s">
        <v>114</v>
      </c>
      <c r="E96" s="80">
        <v>77.5</v>
      </c>
      <c r="F96" s="28">
        <f t="shared" si="3"/>
        <v>38.75</v>
      </c>
      <c r="G96" s="81">
        <v>73.2</v>
      </c>
      <c r="H96" s="28">
        <f t="shared" si="4"/>
        <v>36.6</v>
      </c>
      <c r="I96" s="28">
        <f t="shared" si="5"/>
        <v>75.349999999999994</v>
      </c>
      <c r="J96" s="22"/>
    </row>
    <row r="97" spans="1:10" ht="20.100000000000001" customHeight="1">
      <c r="A97" s="23">
        <v>95</v>
      </c>
      <c r="B97" s="83" t="s">
        <v>119</v>
      </c>
      <c r="C97" s="84">
        <v>25120629179</v>
      </c>
      <c r="D97" s="84" t="s">
        <v>120</v>
      </c>
      <c r="E97" s="85">
        <v>68</v>
      </c>
      <c r="F97" s="28">
        <f t="shared" si="3"/>
        <v>34</v>
      </c>
      <c r="G97" s="28" t="s">
        <v>12</v>
      </c>
      <c r="H97" s="28" t="s">
        <v>12</v>
      </c>
      <c r="I97" s="28" t="s">
        <v>12</v>
      </c>
      <c r="J97" s="9"/>
    </row>
    <row r="98" spans="1:10" ht="20.100000000000001" customHeight="1">
      <c r="A98" s="23">
        <v>96</v>
      </c>
      <c r="B98" s="83" t="s">
        <v>121</v>
      </c>
      <c r="C98" s="84">
        <v>25120729209</v>
      </c>
      <c r="D98" s="84" t="s">
        <v>120</v>
      </c>
      <c r="E98" s="85">
        <v>66.5</v>
      </c>
      <c r="F98" s="28">
        <f t="shared" si="3"/>
        <v>33.25</v>
      </c>
      <c r="G98" s="28" t="s">
        <v>12</v>
      </c>
      <c r="H98" s="28" t="s">
        <v>12</v>
      </c>
      <c r="I98" s="28" t="s">
        <v>12</v>
      </c>
      <c r="J98" s="9"/>
    </row>
    <row r="99" spans="1:10" s="13" customFormat="1" ht="20.100000000000001" customHeight="1">
      <c r="A99" s="23">
        <v>97</v>
      </c>
      <c r="B99" s="83" t="s">
        <v>122</v>
      </c>
      <c r="C99" s="84">
        <v>25120709189</v>
      </c>
      <c r="D99" s="84" t="s">
        <v>120</v>
      </c>
      <c r="E99" s="85">
        <v>75</v>
      </c>
      <c r="F99" s="28">
        <f t="shared" si="3"/>
        <v>37.5</v>
      </c>
      <c r="G99" s="86">
        <v>87.4</v>
      </c>
      <c r="H99" s="28">
        <f t="shared" si="4"/>
        <v>43.7</v>
      </c>
      <c r="I99" s="28">
        <f t="shared" si="5"/>
        <v>81.2</v>
      </c>
      <c r="J99" s="21"/>
    </row>
    <row r="100" spans="1:10" s="13" customFormat="1" ht="20.100000000000001" customHeight="1">
      <c r="A100" s="23">
        <v>98</v>
      </c>
      <c r="B100" s="83" t="s">
        <v>123</v>
      </c>
      <c r="C100" s="84">
        <v>25120715195</v>
      </c>
      <c r="D100" s="84" t="s">
        <v>120</v>
      </c>
      <c r="E100" s="85">
        <v>73</v>
      </c>
      <c r="F100" s="28">
        <f t="shared" si="3"/>
        <v>36.5</v>
      </c>
      <c r="G100" s="86">
        <v>89.2</v>
      </c>
      <c r="H100" s="28">
        <f t="shared" si="4"/>
        <v>44.6</v>
      </c>
      <c r="I100" s="28">
        <f t="shared" si="5"/>
        <v>81.099999999999994</v>
      </c>
      <c r="J100" s="21"/>
    </row>
    <row r="101" spans="1:10" s="13" customFormat="1" ht="20.100000000000001" customHeight="1">
      <c r="A101" s="23">
        <v>99</v>
      </c>
      <c r="B101" s="83" t="s">
        <v>124</v>
      </c>
      <c r="C101" s="84">
        <v>25120806216</v>
      </c>
      <c r="D101" s="84" t="s">
        <v>120</v>
      </c>
      <c r="E101" s="85">
        <v>74</v>
      </c>
      <c r="F101" s="28">
        <f t="shared" si="3"/>
        <v>37</v>
      </c>
      <c r="G101" s="86">
        <v>84.4</v>
      </c>
      <c r="H101" s="28">
        <f t="shared" si="4"/>
        <v>42.2</v>
      </c>
      <c r="I101" s="28">
        <f t="shared" si="5"/>
        <v>79.2</v>
      </c>
      <c r="J101" s="21"/>
    </row>
    <row r="102" spans="1:10" s="13" customFormat="1" ht="20.100000000000001" customHeight="1">
      <c r="A102" s="23">
        <v>100</v>
      </c>
      <c r="B102" s="83" t="s">
        <v>125</v>
      </c>
      <c r="C102" s="84">
        <v>25120727207</v>
      </c>
      <c r="D102" s="84" t="s">
        <v>120</v>
      </c>
      <c r="E102" s="85">
        <v>76</v>
      </c>
      <c r="F102" s="28">
        <f t="shared" si="3"/>
        <v>38</v>
      </c>
      <c r="G102" s="86">
        <v>79.3</v>
      </c>
      <c r="H102" s="28">
        <f t="shared" si="4"/>
        <v>39.65</v>
      </c>
      <c r="I102" s="28">
        <f t="shared" si="5"/>
        <v>77.650000000000006</v>
      </c>
      <c r="J102" s="21"/>
    </row>
    <row r="103" spans="1:10" s="13" customFormat="1" ht="20.100000000000001" customHeight="1">
      <c r="A103" s="23">
        <v>101</v>
      </c>
      <c r="B103" s="83" t="s">
        <v>126</v>
      </c>
      <c r="C103" s="84">
        <v>25120730210</v>
      </c>
      <c r="D103" s="84" t="s">
        <v>120</v>
      </c>
      <c r="E103" s="85">
        <v>68.5</v>
      </c>
      <c r="F103" s="28">
        <f t="shared" si="3"/>
        <v>34.25</v>
      </c>
      <c r="G103" s="86">
        <v>81.7</v>
      </c>
      <c r="H103" s="28">
        <f t="shared" si="4"/>
        <v>40.85</v>
      </c>
      <c r="I103" s="28">
        <f t="shared" si="5"/>
        <v>75.099999999999994</v>
      </c>
      <c r="J103" s="21"/>
    </row>
    <row r="104" spans="1:10" s="13" customFormat="1" ht="20.100000000000001" customHeight="1">
      <c r="A104" s="23">
        <v>102</v>
      </c>
      <c r="B104" s="83" t="s">
        <v>127</v>
      </c>
      <c r="C104" s="84">
        <v>25120725205</v>
      </c>
      <c r="D104" s="84" t="s">
        <v>120</v>
      </c>
      <c r="E104" s="85">
        <v>68</v>
      </c>
      <c r="F104" s="28">
        <f t="shared" si="3"/>
        <v>34</v>
      </c>
      <c r="G104" s="86">
        <v>81.7</v>
      </c>
      <c r="H104" s="28">
        <f t="shared" si="4"/>
        <v>40.85</v>
      </c>
      <c r="I104" s="28">
        <f t="shared" si="5"/>
        <v>74.849999999999994</v>
      </c>
      <c r="J104" s="21"/>
    </row>
    <row r="105" spans="1:10" s="13" customFormat="1" ht="20.100000000000001" customHeight="1">
      <c r="A105" s="23">
        <v>103</v>
      </c>
      <c r="B105" s="83" t="s">
        <v>128</v>
      </c>
      <c r="C105" s="84">
        <v>25120705185</v>
      </c>
      <c r="D105" s="84" t="s">
        <v>120</v>
      </c>
      <c r="E105" s="85">
        <v>73</v>
      </c>
      <c r="F105" s="28">
        <f t="shared" si="3"/>
        <v>36.5</v>
      </c>
      <c r="G105" s="86">
        <v>75.400000000000006</v>
      </c>
      <c r="H105" s="28">
        <f t="shared" si="4"/>
        <v>37.700000000000003</v>
      </c>
      <c r="I105" s="28">
        <f t="shared" si="5"/>
        <v>74.2</v>
      </c>
      <c r="J105" s="21"/>
    </row>
    <row r="106" spans="1:10" s="13" customFormat="1" ht="20.100000000000001" customHeight="1">
      <c r="A106" s="23">
        <v>104</v>
      </c>
      <c r="B106" s="83" t="s">
        <v>129</v>
      </c>
      <c r="C106" s="84">
        <v>25120707187</v>
      </c>
      <c r="D106" s="84" t="s">
        <v>120</v>
      </c>
      <c r="E106" s="85">
        <v>71</v>
      </c>
      <c r="F106" s="28">
        <f t="shared" si="3"/>
        <v>35.5</v>
      </c>
      <c r="G106" s="86">
        <v>76.8</v>
      </c>
      <c r="H106" s="28">
        <f t="shared" si="4"/>
        <v>38.4</v>
      </c>
      <c r="I106" s="28">
        <f t="shared" si="5"/>
        <v>73.900000000000006</v>
      </c>
      <c r="J106" s="21"/>
    </row>
    <row r="107" spans="1:10" s="13" customFormat="1" ht="20.100000000000001" customHeight="1">
      <c r="A107" s="23">
        <v>105</v>
      </c>
      <c r="B107" s="83" t="s">
        <v>130</v>
      </c>
      <c r="C107" s="84">
        <v>25120710190</v>
      </c>
      <c r="D107" s="84" t="s">
        <v>120</v>
      </c>
      <c r="E107" s="85">
        <v>67</v>
      </c>
      <c r="F107" s="28">
        <f t="shared" si="3"/>
        <v>33.5</v>
      </c>
      <c r="G107" s="86">
        <v>80</v>
      </c>
      <c r="H107" s="28">
        <f t="shared" si="4"/>
        <v>40</v>
      </c>
      <c r="I107" s="28">
        <f t="shared" si="5"/>
        <v>73.5</v>
      </c>
      <c r="J107" s="21"/>
    </row>
    <row r="108" spans="1:10" s="13" customFormat="1" ht="20.100000000000001" customHeight="1">
      <c r="A108" s="23">
        <v>106</v>
      </c>
      <c r="B108" s="83" t="s">
        <v>131</v>
      </c>
      <c r="C108" s="84">
        <v>25120717197</v>
      </c>
      <c r="D108" s="84" t="s">
        <v>120</v>
      </c>
      <c r="E108" s="85">
        <v>67</v>
      </c>
      <c r="F108" s="28">
        <f t="shared" si="3"/>
        <v>33.5</v>
      </c>
      <c r="G108" s="86">
        <v>74.599999999999994</v>
      </c>
      <c r="H108" s="28">
        <f t="shared" si="4"/>
        <v>37.299999999999997</v>
      </c>
      <c r="I108" s="28">
        <f t="shared" si="5"/>
        <v>70.8</v>
      </c>
      <c r="J108" s="21"/>
    </row>
    <row r="109" spans="1:10" s="13" customFormat="1" ht="20.100000000000001" customHeight="1">
      <c r="A109" s="23">
        <v>107</v>
      </c>
      <c r="B109" s="83" t="s">
        <v>132</v>
      </c>
      <c r="C109" s="84">
        <v>25120706186</v>
      </c>
      <c r="D109" s="84" t="s">
        <v>120</v>
      </c>
      <c r="E109" s="85">
        <v>71.5</v>
      </c>
      <c r="F109" s="28">
        <f t="shared" si="3"/>
        <v>35.75</v>
      </c>
      <c r="G109" s="86">
        <v>67.8</v>
      </c>
      <c r="H109" s="28">
        <f t="shared" si="4"/>
        <v>33.9</v>
      </c>
      <c r="I109" s="28">
        <f t="shared" si="5"/>
        <v>69.650000000000006</v>
      </c>
      <c r="J109" s="21"/>
    </row>
    <row r="110" spans="1:10" s="13" customFormat="1" ht="20.100000000000001" customHeight="1">
      <c r="A110" s="23">
        <v>108</v>
      </c>
      <c r="B110" s="83" t="s">
        <v>133</v>
      </c>
      <c r="C110" s="84">
        <v>25120720200</v>
      </c>
      <c r="D110" s="84" t="s">
        <v>120</v>
      </c>
      <c r="E110" s="85">
        <v>67.5</v>
      </c>
      <c r="F110" s="28">
        <f t="shared" si="3"/>
        <v>33.75</v>
      </c>
      <c r="G110" s="86">
        <v>71.2</v>
      </c>
      <c r="H110" s="28">
        <f t="shared" si="4"/>
        <v>35.6</v>
      </c>
      <c r="I110" s="28">
        <f t="shared" si="5"/>
        <v>69.349999999999994</v>
      </c>
      <c r="J110" s="21"/>
    </row>
    <row r="111" spans="1:10" s="13" customFormat="1" ht="20.100000000000001" customHeight="1">
      <c r="A111" s="23">
        <v>109</v>
      </c>
      <c r="B111" s="83" t="s">
        <v>134</v>
      </c>
      <c r="C111" s="84">
        <v>25120714194</v>
      </c>
      <c r="D111" s="84" t="s">
        <v>120</v>
      </c>
      <c r="E111" s="85">
        <v>66.5</v>
      </c>
      <c r="F111" s="28">
        <f t="shared" si="3"/>
        <v>33.25</v>
      </c>
      <c r="G111" s="86">
        <v>71.400000000000006</v>
      </c>
      <c r="H111" s="28">
        <f t="shared" si="4"/>
        <v>35.700000000000003</v>
      </c>
      <c r="I111" s="28">
        <f t="shared" si="5"/>
        <v>68.95</v>
      </c>
      <c r="J111" s="21"/>
    </row>
    <row r="112" spans="1:10" s="13" customFormat="1" ht="20.100000000000001" customHeight="1">
      <c r="A112" s="23">
        <v>110</v>
      </c>
      <c r="B112" s="83" t="s">
        <v>135</v>
      </c>
      <c r="C112" s="84">
        <v>25120712192</v>
      </c>
      <c r="D112" s="84" t="s">
        <v>120</v>
      </c>
      <c r="E112" s="85">
        <v>67.5</v>
      </c>
      <c r="F112" s="28">
        <f t="shared" si="3"/>
        <v>33.75</v>
      </c>
      <c r="G112" s="86">
        <v>69.900000000000006</v>
      </c>
      <c r="H112" s="28">
        <f t="shared" si="4"/>
        <v>34.950000000000003</v>
      </c>
      <c r="I112" s="28">
        <f t="shared" si="5"/>
        <v>68.7</v>
      </c>
      <c r="J112" s="21"/>
    </row>
    <row r="113" spans="1:10" s="13" customFormat="1" ht="20.100000000000001" customHeight="1">
      <c r="A113" s="23">
        <v>111</v>
      </c>
      <c r="B113" s="83" t="s">
        <v>136</v>
      </c>
      <c r="C113" s="84">
        <v>25120804214</v>
      </c>
      <c r="D113" s="84" t="s">
        <v>120</v>
      </c>
      <c r="E113" s="85">
        <v>66.5</v>
      </c>
      <c r="F113" s="28">
        <f t="shared" si="3"/>
        <v>33.25</v>
      </c>
      <c r="G113" s="86">
        <v>70.900000000000006</v>
      </c>
      <c r="H113" s="28">
        <f t="shared" si="4"/>
        <v>35.450000000000003</v>
      </c>
      <c r="I113" s="28">
        <f t="shared" si="5"/>
        <v>68.7</v>
      </c>
      <c r="J113" s="21"/>
    </row>
    <row r="114" spans="1:10" s="13" customFormat="1" ht="20.100000000000001" customHeight="1">
      <c r="A114" s="23">
        <v>112</v>
      </c>
      <c r="B114" s="87" t="s">
        <v>137</v>
      </c>
      <c r="C114" s="88">
        <v>25060423113</v>
      </c>
      <c r="D114" s="88" t="s">
        <v>138</v>
      </c>
      <c r="E114" s="89">
        <v>68</v>
      </c>
      <c r="F114" s="28">
        <f t="shared" si="3"/>
        <v>34</v>
      </c>
      <c r="G114" s="90">
        <v>84.6</v>
      </c>
      <c r="H114" s="28">
        <f t="shared" si="4"/>
        <v>42.3</v>
      </c>
      <c r="I114" s="28">
        <f t="shared" si="5"/>
        <v>76.3</v>
      </c>
      <c r="J114" s="14"/>
    </row>
    <row r="115" spans="1:10" s="13" customFormat="1" ht="20.100000000000001" customHeight="1">
      <c r="A115" s="23">
        <v>113</v>
      </c>
      <c r="B115" s="87" t="s">
        <v>139</v>
      </c>
      <c r="C115" s="88">
        <v>25060428118</v>
      </c>
      <c r="D115" s="88" t="s">
        <v>138</v>
      </c>
      <c r="E115" s="89">
        <v>65</v>
      </c>
      <c r="F115" s="28">
        <f t="shared" si="3"/>
        <v>32.5</v>
      </c>
      <c r="G115" s="90">
        <v>74.599999999999994</v>
      </c>
      <c r="H115" s="28">
        <f t="shared" si="4"/>
        <v>37.299999999999997</v>
      </c>
      <c r="I115" s="28">
        <f t="shared" si="5"/>
        <v>69.8</v>
      </c>
      <c r="J115" s="14"/>
    </row>
    <row r="116" spans="1:10" s="13" customFormat="1" ht="20.100000000000001" customHeight="1">
      <c r="A116" s="23">
        <v>114</v>
      </c>
      <c r="B116" s="91" t="s">
        <v>140</v>
      </c>
      <c r="C116" s="92">
        <v>25070507127</v>
      </c>
      <c r="D116" s="92" t="s">
        <v>141</v>
      </c>
      <c r="E116" s="93">
        <v>75</v>
      </c>
      <c r="F116" s="28">
        <f t="shared" si="3"/>
        <v>37.5</v>
      </c>
      <c r="G116" s="94">
        <v>65.400000000000006</v>
      </c>
      <c r="H116" s="28">
        <f t="shared" si="4"/>
        <v>32.700000000000003</v>
      </c>
      <c r="I116" s="28">
        <f t="shared" si="5"/>
        <v>70.2</v>
      </c>
      <c r="J116" s="14"/>
    </row>
    <row r="117" spans="1:10" s="13" customFormat="1" ht="20.100000000000001" customHeight="1">
      <c r="A117" s="23">
        <v>115</v>
      </c>
      <c r="B117" s="95" t="s">
        <v>142</v>
      </c>
      <c r="C117" s="96">
        <v>25080517137</v>
      </c>
      <c r="D117" s="96" t="s">
        <v>143</v>
      </c>
      <c r="E117" s="97">
        <v>65</v>
      </c>
      <c r="F117" s="28">
        <f t="shared" si="3"/>
        <v>32.5</v>
      </c>
      <c r="G117" s="98">
        <v>82.4</v>
      </c>
      <c r="H117" s="28">
        <f t="shared" si="4"/>
        <v>41.2</v>
      </c>
      <c r="I117" s="28">
        <f t="shared" si="5"/>
        <v>73.7</v>
      </c>
      <c r="J117" s="14"/>
    </row>
    <row r="118" spans="1:10" s="13" customFormat="1" ht="20.100000000000001" customHeight="1">
      <c r="A118" s="23">
        <v>116</v>
      </c>
      <c r="B118" s="95" t="s">
        <v>144</v>
      </c>
      <c r="C118" s="96">
        <v>25080513133</v>
      </c>
      <c r="D118" s="96" t="s">
        <v>143</v>
      </c>
      <c r="E118" s="97">
        <v>65.5</v>
      </c>
      <c r="F118" s="28">
        <f t="shared" si="3"/>
        <v>32.75</v>
      </c>
      <c r="G118" s="98">
        <v>81.599999999999994</v>
      </c>
      <c r="H118" s="28">
        <f t="shared" si="4"/>
        <v>40.799999999999997</v>
      </c>
      <c r="I118" s="28">
        <f t="shared" si="5"/>
        <v>73.55</v>
      </c>
      <c r="J118" s="14"/>
    </row>
    <row r="119" spans="1:10" s="13" customFormat="1" ht="20.100000000000001" customHeight="1">
      <c r="A119" s="23">
        <v>117</v>
      </c>
      <c r="B119" s="95" t="s">
        <v>145</v>
      </c>
      <c r="C119" s="96">
        <v>25080521141</v>
      </c>
      <c r="D119" s="96" t="s">
        <v>143</v>
      </c>
      <c r="E119" s="97">
        <v>66.5</v>
      </c>
      <c r="F119" s="28">
        <f t="shared" si="3"/>
        <v>33.25</v>
      </c>
      <c r="G119" s="98">
        <v>78.400000000000006</v>
      </c>
      <c r="H119" s="28">
        <f t="shared" si="4"/>
        <v>39.200000000000003</v>
      </c>
      <c r="I119" s="28">
        <f t="shared" si="5"/>
        <v>72.45</v>
      </c>
      <c r="J119" s="14"/>
    </row>
    <row r="120" spans="1:10" s="13" customFormat="1" ht="20.100000000000001" customHeight="1">
      <c r="A120" s="23">
        <v>118</v>
      </c>
      <c r="B120" s="95" t="s">
        <v>146</v>
      </c>
      <c r="C120" s="96">
        <v>25080519139</v>
      </c>
      <c r="D120" s="96" t="s">
        <v>143</v>
      </c>
      <c r="E120" s="97">
        <v>65</v>
      </c>
      <c r="F120" s="28">
        <f t="shared" si="3"/>
        <v>32.5</v>
      </c>
      <c r="G120" s="98">
        <v>65.7</v>
      </c>
      <c r="H120" s="28">
        <f t="shared" si="4"/>
        <v>32.85</v>
      </c>
      <c r="I120" s="28">
        <f t="shared" si="5"/>
        <v>65.349999999999994</v>
      </c>
      <c r="J120" s="14"/>
    </row>
    <row r="121" spans="1:10" s="13" customFormat="1" ht="20.100000000000001" customHeight="1">
      <c r="A121" s="23">
        <v>119</v>
      </c>
      <c r="B121" s="95" t="s">
        <v>147</v>
      </c>
      <c r="C121" s="96">
        <v>25080511131</v>
      </c>
      <c r="D121" s="96" t="s">
        <v>143</v>
      </c>
      <c r="E121" s="97">
        <v>67</v>
      </c>
      <c r="F121" s="28">
        <f t="shared" si="3"/>
        <v>33.5</v>
      </c>
      <c r="G121" s="98">
        <v>63.4</v>
      </c>
      <c r="H121" s="28">
        <f t="shared" si="4"/>
        <v>31.7</v>
      </c>
      <c r="I121" s="28">
        <f t="shared" si="5"/>
        <v>65.2</v>
      </c>
      <c r="J121" s="14"/>
    </row>
    <row r="122" spans="1:10" s="13" customFormat="1" ht="20.100000000000001" customHeight="1">
      <c r="A122" s="23">
        <v>120</v>
      </c>
      <c r="B122" s="99" t="s">
        <v>148</v>
      </c>
      <c r="C122" s="100">
        <v>25170901241</v>
      </c>
      <c r="D122" s="100" t="s">
        <v>149</v>
      </c>
      <c r="E122" s="101">
        <v>69</v>
      </c>
      <c r="F122" s="28">
        <f t="shared" si="3"/>
        <v>34.5</v>
      </c>
      <c r="G122" s="102">
        <v>78.400000000000006</v>
      </c>
      <c r="H122" s="28">
        <f t="shared" si="4"/>
        <v>39.200000000000003</v>
      </c>
      <c r="I122" s="28">
        <f t="shared" si="5"/>
        <v>73.7</v>
      </c>
      <c r="J122" s="15"/>
    </row>
    <row r="123" spans="1:10" s="13" customFormat="1" ht="20.100000000000001" customHeight="1">
      <c r="A123" s="23">
        <v>121</v>
      </c>
      <c r="B123" s="103" t="s">
        <v>150</v>
      </c>
      <c r="C123" s="104">
        <v>25180910250</v>
      </c>
      <c r="D123" s="104" t="s">
        <v>151</v>
      </c>
      <c r="E123" s="105">
        <v>70.5</v>
      </c>
      <c r="F123" s="28">
        <f t="shared" si="3"/>
        <v>35.25</v>
      </c>
      <c r="G123" s="106">
        <v>76.599999999999994</v>
      </c>
      <c r="H123" s="28">
        <f t="shared" si="4"/>
        <v>38.299999999999997</v>
      </c>
      <c r="I123" s="28">
        <f t="shared" si="5"/>
        <v>73.55</v>
      </c>
      <c r="J123" s="15"/>
    </row>
    <row r="124" spans="1:10" s="13" customFormat="1" ht="20.100000000000001" customHeight="1">
      <c r="A124" s="23">
        <v>122</v>
      </c>
      <c r="B124" s="103" t="s">
        <v>152</v>
      </c>
      <c r="C124" s="104">
        <v>25180911251</v>
      </c>
      <c r="D124" s="104" t="s">
        <v>151</v>
      </c>
      <c r="E124" s="105">
        <v>67</v>
      </c>
      <c r="F124" s="28">
        <f t="shared" si="3"/>
        <v>33.5</v>
      </c>
      <c r="G124" s="106">
        <v>80</v>
      </c>
      <c r="H124" s="28">
        <f t="shared" si="4"/>
        <v>40</v>
      </c>
      <c r="I124" s="28">
        <f t="shared" si="5"/>
        <v>73.5</v>
      </c>
      <c r="J124" s="15"/>
    </row>
    <row r="125" spans="1:10" s="13" customFormat="1" ht="20.100000000000001" customHeight="1">
      <c r="A125" s="23">
        <v>123</v>
      </c>
      <c r="B125" s="103" t="s">
        <v>153</v>
      </c>
      <c r="C125" s="104">
        <v>25180913253</v>
      </c>
      <c r="D125" s="104" t="s">
        <v>151</v>
      </c>
      <c r="E125" s="105">
        <v>68.5</v>
      </c>
      <c r="F125" s="28">
        <f t="shared" si="3"/>
        <v>34.25</v>
      </c>
      <c r="G125" s="106">
        <v>71</v>
      </c>
      <c r="H125" s="28">
        <f t="shared" si="4"/>
        <v>35.5</v>
      </c>
      <c r="I125" s="28">
        <f t="shared" si="5"/>
        <v>69.75</v>
      </c>
      <c r="J125" s="15"/>
    </row>
    <row r="126" spans="1:10" s="13" customFormat="1" ht="20.100000000000001" customHeight="1">
      <c r="A126" s="23">
        <v>124</v>
      </c>
      <c r="B126" s="103" t="s">
        <v>154</v>
      </c>
      <c r="C126" s="104">
        <v>25180912252</v>
      </c>
      <c r="D126" s="104" t="s">
        <v>151</v>
      </c>
      <c r="E126" s="105">
        <v>70.5</v>
      </c>
      <c r="F126" s="28">
        <f t="shared" si="3"/>
        <v>35.25</v>
      </c>
      <c r="G126" s="106">
        <v>68.8</v>
      </c>
      <c r="H126" s="28">
        <f t="shared" si="4"/>
        <v>34.4</v>
      </c>
      <c r="I126" s="28">
        <f t="shared" si="5"/>
        <v>69.650000000000006</v>
      </c>
      <c r="J126" s="15"/>
    </row>
  </sheetData>
  <mergeCells count="1">
    <mergeCell ref="A1:J1"/>
  </mergeCells>
  <phoneticPr fontId="7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revision>1</cp:revision>
  <cp:lastPrinted>2025-06-30T06:53:45Z</cp:lastPrinted>
  <dcterms:created xsi:type="dcterms:W3CDTF">2016-12-02T08:54:00Z</dcterms:created>
  <dcterms:modified xsi:type="dcterms:W3CDTF">2025-06-30T07:47:11Z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48D324E7C9A8431D8050D7C041A63DF4_13</vt:lpwstr>
  </property>
</Properties>
</file>